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885457C6-9D6A-46B4-8F3E-C50C507B086A}" xr6:coauthVersionLast="47" xr6:coauthVersionMax="47" xr10:uidLastSave="{00000000-0000-0000-0000-000000000000}"/>
  <bookViews>
    <workbookView xWindow="760" yWindow="600" windowWidth="16700" windowHeight="10200" xr2:uid="{00000000-000D-0000-FFFF-FFFF00000000}"/>
  </bookViews>
  <sheets>
    <sheet name="Boosted 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B6" i="1" s="1"/>
  <c r="E21" i="1"/>
  <c r="C6" i="1" s="1"/>
  <c r="E6" i="1" s="1"/>
  <c r="E4" i="1" l="1"/>
</calcChain>
</file>

<file path=xl/sharedStrings.xml><?xml version="1.0" encoding="utf-8"?>
<sst xmlns="http://schemas.openxmlformats.org/spreadsheetml/2006/main" count="25" uniqueCount="20">
  <si>
    <t>Sustainability Action Booster: My budget plan</t>
  </si>
  <si>
    <t xml:space="preserve"> </t>
  </si>
  <si>
    <t>Total Budget</t>
  </si>
  <si>
    <t>Real spent</t>
  </si>
  <si>
    <t>Expense item</t>
  </si>
  <si>
    <t>Budgeted sum</t>
  </si>
  <si>
    <t>Purchasing date</t>
  </si>
  <si>
    <t>Links</t>
  </si>
  <si>
    <t>Sum</t>
  </si>
  <si>
    <t>Notes and a link to the receipt (saved in Google Drive!)</t>
  </si>
  <si>
    <t>Actuals</t>
  </si>
  <si>
    <t>Budget Plan</t>
  </si>
  <si>
    <t>Marketing efforts</t>
  </si>
  <si>
    <t>Purchases</t>
  </si>
  <si>
    <t>Event preparation costs</t>
  </si>
  <si>
    <t>posters</t>
  </si>
  <si>
    <t>social media marketing</t>
  </si>
  <si>
    <t>item 1</t>
  </si>
  <si>
    <t>item 3</t>
  </si>
  <si>
    <t>item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</si>
</sst>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  <numFmt numFmtId="166" formatCode="#,##0\ &quot;€&quot;"/>
  </numFmts>
  <fonts count="3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b/>
      <sz val="40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24"/>
      <color theme="8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E70269"/>
      <name val="Calibri"/>
      <family val="2"/>
      <scheme val="minor"/>
    </font>
    <font>
      <b/>
      <sz val="20"/>
      <color theme="4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26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6F7CD"/>
        <bgColor indexed="64"/>
      </patternFill>
    </fill>
    <fill>
      <patternFill patternType="solid">
        <fgColor rgb="FFF6F7CD"/>
        <bgColor rgb="FFC5C5EB"/>
      </patternFill>
    </fill>
    <fill>
      <patternFill patternType="solid">
        <fgColor rgb="FFDDDDF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C5C5EB"/>
      </bottom>
      <diagonal/>
    </border>
    <border>
      <left style="thin">
        <color rgb="FFC5C5EB"/>
      </left>
      <right style="thin">
        <color rgb="FFC5C5EB"/>
      </right>
      <top style="thin">
        <color rgb="FFC5C5EB"/>
      </top>
      <bottom style="thin">
        <color rgb="FFC5C5EB"/>
      </bottom>
      <diagonal/>
    </border>
    <border>
      <left style="thin">
        <color rgb="FFC5C5EB"/>
      </left>
      <right style="thin">
        <color rgb="FFC5C5EB"/>
      </right>
      <top style="thin">
        <color rgb="FFC5C5EB"/>
      </top>
      <bottom style="medium">
        <color rgb="FFC5C5EB"/>
      </bottom>
      <diagonal/>
    </border>
    <border>
      <left style="thin">
        <color rgb="FFC5C5EB"/>
      </left>
      <right style="thin">
        <color rgb="FFC5C5EB"/>
      </right>
      <top/>
      <bottom style="thin">
        <color rgb="FFC5C5EB"/>
      </bottom>
      <diagonal/>
    </border>
  </borders>
  <cellStyleXfs count="47">
    <xf numFmtId="0" fontId="0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6" fillId="8" borderId="8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2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2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2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2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horizontal="left" vertical="center" indent="9"/>
    </xf>
    <xf numFmtId="0" fontId="4" fillId="0" borderId="0" xfId="0" applyFont="1" applyAlignment="1">
      <alignment horizontal="left" vertical="center" indent="9"/>
    </xf>
    <xf numFmtId="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6" fontId="5" fillId="0" borderId="0" xfId="0" applyNumberFormat="1" applyFont="1" applyAlignment="1">
      <alignment horizontal="left" vertical="top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24" fillId="0" borderId="0" xfId="0" applyFont="1" applyAlignment="1">
      <alignment horizontal="left" vertical="center" indent="1"/>
    </xf>
    <xf numFmtId="166" fontId="25" fillId="0" borderId="0" xfId="0" applyNumberFormat="1" applyFont="1" applyAlignment="1">
      <alignment horizontal="left" vertical="center" indent="1"/>
    </xf>
    <xf numFmtId="0" fontId="27" fillId="0" borderId="0" xfId="0" applyFont="1" applyAlignment="1">
      <alignment vertical="center"/>
    </xf>
    <xf numFmtId="9" fontId="26" fillId="34" borderId="0" xfId="0" applyNumberFormat="1" applyFont="1" applyFill="1" applyAlignment="1">
      <alignment horizontal="center" vertical="center"/>
    </xf>
    <xf numFmtId="0" fontId="33" fillId="0" borderId="10" xfId="0" applyFont="1" applyFill="1" applyBorder="1" applyAlignment="1">
      <alignment horizontal="left" vertical="center" indent="1"/>
    </xf>
    <xf numFmtId="0" fontId="33" fillId="0" borderId="10" xfId="0" applyFont="1" applyBorder="1" applyAlignment="1">
      <alignment horizontal="left" vertical="center" indent="1"/>
    </xf>
    <xf numFmtId="0" fontId="0" fillId="0" borderId="10" xfId="0" applyFont="1" applyBorder="1" applyAlignment="1">
      <alignment vertical="center"/>
    </xf>
    <xf numFmtId="44" fontId="29" fillId="35" borderId="11" xfId="0" applyNumberFormat="1" applyFont="1" applyFill="1" applyBorder="1" applyAlignment="1">
      <alignment horizontal="center" vertical="center"/>
    </xf>
    <xf numFmtId="0" fontId="29" fillId="35" borderId="11" xfId="0" applyFont="1" applyFill="1" applyBorder="1" applyAlignment="1">
      <alignment horizontal="left" vertical="center"/>
    </xf>
    <xf numFmtId="0" fontId="29" fillId="35" borderId="11" xfId="0" applyFont="1" applyFill="1" applyBorder="1" applyAlignment="1">
      <alignment horizontal="left" vertical="center" indent="1"/>
    </xf>
    <xf numFmtId="0" fontId="29" fillId="35" borderId="11" xfId="0" applyFont="1" applyFill="1" applyBorder="1" applyAlignment="1">
      <alignment horizontal="center" vertical="center"/>
    </xf>
    <xf numFmtId="44" fontId="25" fillId="33" borderId="11" xfId="0" applyNumberFormat="1" applyFont="1" applyFill="1" applyBorder="1" applyAlignment="1">
      <alignment horizontal="left" vertical="center" indent="1"/>
    </xf>
    <xf numFmtId="44" fontId="29" fillId="33" borderId="11" xfId="0" applyNumberFormat="1" applyFont="1" applyFill="1" applyBorder="1" applyAlignment="1">
      <alignment horizontal="center" vertical="center"/>
    </xf>
    <xf numFmtId="44" fontId="29" fillId="33" borderId="11" xfId="0" applyNumberFormat="1" applyFont="1" applyFill="1" applyBorder="1" applyAlignment="1">
      <alignment vertical="center"/>
    </xf>
    <xf numFmtId="0" fontId="29" fillId="33" borderId="11" xfId="0" applyFont="1" applyFill="1" applyBorder="1" applyAlignment="1">
      <alignment horizontal="left" vertical="center" indent="1"/>
    </xf>
    <xf numFmtId="0" fontId="29" fillId="33" borderId="11" xfId="0" applyFont="1" applyFill="1" applyBorder="1" applyAlignment="1">
      <alignment vertical="center"/>
    </xf>
    <xf numFmtId="0" fontId="25" fillId="33" borderId="11" xfId="0" applyFont="1" applyFill="1" applyBorder="1" applyAlignment="1">
      <alignment horizontal="left" vertical="center" indent="1"/>
    </xf>
    <xf numFmtId="0" fontId="29" fillId="33" borderId="11" xfId="0" applyFont="1" applyFill="1" applyBorder="1" applyAlignment="1">
      <alignment horizontal="center" vertical="center"/>
    </xf>
    <xf numFmtId="44" fontId="28" fillId="33" borderId="13" xfId="0" applyNumberFormat="1" applyFont="1" applyFill="1" applyBorder="1" applyAlignment="1">
      <alignment horizontal="left" vertical="center" indent="1"/>
    </xf>
    <xf numFmtId="44" fontId="28" fillId="33" borderId="13" xfId="0" applyNumberFormat="1" applyFont="1" applyFill="1" applyBorder="1" applyAlignment="1">
      <alignment horizontal="center" vertical="center"/>
    </xf>
    <xf numFmtId="0" fontId="28" fillId="33" borderId="13" xfId="0" applyFont="1" applyFill="1" applyBorder="1" applyAlignment="1">
      <alignment vertical="center"/>
    </xf>
    <xf numFmtId="44" fontId="28" fillId="35" borderId="13" xfId="0" applyNumberFormat="1" applyFont="1" applyFill="1" applyBorder="1" applyAlignment="1">
      <alignment horizontal="center" vertical="center"/>
    </xf>
    <xf numFmtId="0" fontId="28" fillId="35" borderId="13" xfId="0" applyFont="1" applyFill="1" applyBorder="1" applyAlignment="1">
      <alignment horizontal="left" vertical="center"/>
    </xf>
    <xf numFmtId="166" fontId="25" fillId="0" borderId="0" xfId="0" applyNumberFormat="1" applyFont="1" applyAlignment="1">
      <alignment horizontal="left" vertical="center" indent="1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10" xfId="0" applyFont="1" applyBorder="1" applyAlignment="1">
      <alignment horizontal="left" vertical="center" indent="1"/>
    </xf>
    <xf numFmtId="0" fontId="30" fillId="35" borderId="12" xfId="0" applyFont="1" applyFill="1" applyBorder="1" applyAlignment="1">
      <alignment horizontal="left" vertical="center"/>
    </xf>
    <xf numFmtId="0" fontId="30" fillId="33" borderId="12" xfId="0" applyFont="1" applyFill="1" applyBorder="1" applyAlignment="1">
      <alignment horizontal="left" vertical="center"/>
    </xf>
  </cellXfs>
  <cellStyles count="47">
    <cellStyle name="20 % - Aksentti1" xfId="24" builtinId="30" customBuiltin="1"/>
    <cellStyle name="20 % - Aksentti2" xfId="28" builtinId="34" customBuiltin="1"/>
    <cellStyle name="20 % - Aksentti3" xfId="32" builtinId="38" customBuiltin="1"/>
    <cellStyle name="20 % - Aksentti4" xfId="36" builtinId="42" customBuiltin="1"/>
    <cellStyle name="20 % - Aksentti5" xfId="40" builtinId="46" customBuiltin="1"/>
    <cellStyle name="20 % - Aksentti6" xfId="44" builtinId="50" customBuiltin="1"/>
    <cellStyle name="40 % - Aksentti1" xfId="25" builtinId="31" customBuiltin="1"/>
    <cellStyle name="40 % - Aksentti2" xfId="29" builtinId="35" customBuiltin="1"/>
    <cellStyle name="40 % - Aksentti3" xfId="33" builtinId="39" customBuiltin="1"/>
    <cellStyle name="40 % - Aksentti4" xfId="37" builtinId="43" customBuiltin="1"/>
    <cellStyle name="40 % - Aksentti5" xfId="41" builtinId="47" customBuiltin="1"/>
    <cellStyle name="40 % - Aksentti6" xfId="45" builtinId="51" customBuiltin="1"/>
    <cellStyle name="60 % - Aksentti1" xfId="26" builtinId="32" customBuiltin="1"/>
    <cellStyle name="60 % - Aksentti2" xfId="30" builtinId="36" customBuiltin="1"/>
    <cellStyle name="60 % - Aksentti3" xfId="34" builtinId="40" customBuiltin="1"/>
    <cellStyle name="60 % - Aksentti4" xfId="38" builtinId="44" customBuiltin="1"/>
    <cellStyle name="60 % - Aksentti5" xfId="42" builtinId="48" customBuiltin="1"/>
    <cellStyle name="60 % - Aksentti6" xfId="46" builtinId="52" customBuiltin="1"/>
    <cellStyle name="Aksentti1" xfId="23" builtinId="29" customBuiltin="1"/>
    <cellStyle name="Aksentti2" xfId="27" builtinId="33" customBuiltin="1"/>
    <cellStyle name="Aksentti3" xfId="31" builtinId="37" customBuiltin="1"/>
    <cellStyle name="Aksentti4" xfId="35" builtinId="41" customBuiltin="1"/>
    <cellStyle name="Aksentti5" xfId="39" builtinId="45" customBuiltin="1"/>
    <cellStyle name="Aksentti6" xfId="43" builtinId="49" customBuiltin="1"/>
    <cellStyle name="Huomautus" xfId="20" builtinId="10" customBuiltin="1"/>
    <cellStyle name="Huono" xfId="12" builtinId="27" customBuiltin="1"/>
    <cellStyle name="Hyvä" xfId="11" builtinId="26" customBuiltin="1"/>
    <cellStyle name="Laskenta" xfId="16" builtinId="22" customBuiltin="1"/>
    <cellStyle name="Linkitetty solu" xfId="17" builtinId="24" customBuiltin="1"/>
    <cellStyle name="Neutraali" xfId="13" builtinId="28" customBuiltin="1"/>
    <cellStyle name="Normaali" xfId="0" builtinId="0" customBuiltin="1"/>
    <cellStyle name="Otsikko" xfId="6" builtinId="15" customBuiltin="1"/>
    <cellStyle name="Otsikko 1" xfId="7" builtinId="16" customBuiltin="1"/>
    <cellStyle name="Otsikko 2" xfId="8" builtinId="17" customBuiltin="1"/>
    <cellStyle name="Otsikko 3" xfId="9" builtinId="18" customBuiltin="1"/>
    <cellStyle name="Otsikko 4" xfId="10" builtinId="19" customBuiltin="1"/>
    <cellStyle name="Pilkku" xfId="1" builtinId="3" customBuiltin="1"/>
    <cellStyle name="Pilkku [0]" xfId="2" builtinId="6" customBuiltin="1"/>
    <cellStyle name="Prosenttia" xfId="5" builtinId="5" customBuiltin="1"/>
    <cellStyle name="Selittävä teksti" xfId="21" builtinId="53" customBuiltin="1"/>
    <cellStyle name="Summa" xfId="22" builtinId="25" customBuiltin="1"/>
    <cellStyle name="Syöttö" xfId="14" builtinId="20" customBuiltin="1"/>
    <cellStyle name="Tarkistussolu" xfId="18" builtinId="23" customBuiltin="1"/>
    <cellStyle name="Tulostus" xfId="15" builtinId="21" customBuiltin="1"/>
    <cellStyle name="Valuutta" xfId="3" builtinId="4" customBuiltin="1"/>
    <cellStyle name="Valuutta [0]" xfId="4" builtinId="7" customBuiltin="1"/>
    <cellStyle name="Varoitusteksti" xfId="19" builtinId="11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DDDDF3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rgb="FFC5C5EB"/>
        </left>
        <right/>
        <top/>
        <bottom/>
        <vertical style="thin">
          <color rgb="FFC5C5EB"/>
        </vertical>
        <horizontal style="thin">
          <color rgb="FFC5C5EB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DDDDF3"/>
        </patternFill>
      </fill>
      <border diagonalUp="0" diagonalDown="0">
        <left style="thin">
          <color rgb="FFC5C5EB"/>
        </left>
        <right/>
        <top style="thin">
          <color rgb="FFC5C5EB"/>
        </top>
        <bottom style="thin">
          <color rgb="FFC5C5EB"/>
        </bottom>
        <vertical style="thin">
          <color rgb="FFC5C5EB"/>
        </vertical>
        <horizontal style="thin">
          <color rgb="FFC5C5EB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rgb="FFDDDDF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C5C5EB"/>
        </left>
        <right style="thin">
          <color rgb="FFC5C5EB"/>
        </right>
        <top/>
        <bottom/>
        <vertical style="thin">
          <color rgb="FFC5C5EB"/>
        </vertical>
        <horizontal style="thin">
          <color rgb="FFC5C5EB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rgb="FFDDDDF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C5C5EB"/>
        </left>
        <right style="thin">
          <color rgb="FFC5C5EB"/>
        </right>
        <top style="thin">
          <color rgb="FFC5C5EB"/>
        </top>
        <bottom style="thin">
          <color rgb="FFC5C5EB"/>
        </bottom>
        <vertical style="thin">
          <color rgb="FFC5C5EB"/>
        </vertical>
        <horizontal style="thin">
          <color rgb="FFC5C5EB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rgb="FFDDDDF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C5C5EB"/>
        </left>
        <right style="thin">
          <color rgb="FFC5C5EB"/>
        </right>
        <top/>
        <bottom/>
        <vertical style="thin">
          <color rgb="FFC5C5EB"/>
        </vertical>
        <horizontal style="thin">
          <color rgb="FFC5C5EB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DDDDF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C5C5EB"/>
        </left>
        <right style="thin">
          <color rgb="FFC5C5EB"/>
        </right>
        <top style="thin">
          <color rgb="FFC5C5EB"/>
        </top>
        <bottom style="thin">
          <color rgb="FFC5C5EB"/>
        </bottom>
        <vertical style="thin">
          <color rgb="FFC5C5EB"/>
        </vertical>
        <horizontal style="thin">
          <color rgb="FFC5C5EB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6F7CD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C5C5EB"/>
        </left>
        <right style="thin">
          <color rgb="FFC5C5EB"/>
        </right>
        <top/>
        <bottom/>
        <vertical style="thin">
          <color rgb="FFC5C5EB"/>
        </vertical>
        <horizontal style="thin">
          <color rgb="FFC5C5EB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rgb="FFF6F7CD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rgb="FFC5C5EB"/>
        </left>
        <right style="thin">
          <color rgb="FFC5C5EB"/>
        </right>
        <top style="thin">
          <color rgb="FFC5C5EB"/>
        </top>
        <bottom style="thin">
          <color rgb="FFC5C5EB"/>
        </bottom>
        <vertical style="thin">
          <color rgb="FFC5C5EB"/>
        </vertical>
        <horizontal style="thin">
          <color rgb="FFC5C5EB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rgb="FFF6F7CD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C5C5EB"/>
        </left>
        <right style="thin">
          <color rgb="FFC5C5EB"/>
        </right>
        <top/>
        <bottom/>
        <vertical style="thin">
          <color rgb="FFC5C5EB"/>
        </vertical>
        <horizontal style="thin">
          <color rgb="FFC5C5EB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6F7CD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C5C5EB"/>
        </left>
        <right style="thin">
          <color rgb="FFC5C5EB"/>
        </right>
        <top style="thin">
          <color rgb="FFC5C5EB"/>
        </top>
        <bottom style="thin">
          <color rgb="FFC5C5EB"/>
        </bottom>
        <vertical style="thin">
          <color rgb="FFC5C5EB"/>
        </vertical>
        <horizontal style="thin">
          <color rgb="FFC5C5EB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rgb="FFF6F7CD"/>
        </patternFill>
      </fill>
      <alignment horizontal="left" vertical="center" textRotation="0" wrapText="0" indent="1" justifyLastLine="0" shrinkToFit="0" readingOrder="0"/>
      <border diagonalUp="0" diagonalDown="0">
        <left/>
        <right style="thin">
          <color rgb="FFC5C5EB"/>
        </right>
        <top/>
        <bottom/>
        <vertical style="thin">
          <color rgb="FFC5C5EB"/>
        </vertical>
        <horizontal style="thin">
          <color rgb="FFC5C5EB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6F7CD"/>
        </patternFill>
      </fill>
      <alignment horizontal="left" vertical="center" textRotation="0" wrapText="0" indent="1" justifyLastLine="0" shrinkToFit="0" readingOrder="0"/>
      <border diagonalUp="0" diagonalDown="0">
        <left/>
        <right style="thin">
          <color rgb="FFC5C5EB"/>
        </right>
        <top style="thin">
          <color rgb="FFC5C5EB"/>
        </top>
        <bottom style="thin">
          <color rgb="FFC5C5EB"/>
        </bottom>
        <vertical style="thin">
          <color rgb="FFC5C5EB"/>
        </vertical>
        <horizontal style="thin">
          <color rgb="FFC5C5EB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rgb="FFC5C5EB"/>
        </left>
        <right style="thin">
          <color rgb="FFC5C5EB"/>
        </right>
        <top/>
        <bottom/>
        <vertical style="thin">
          <color rgb="FFC5C5EB"/>
        </vertical>
        <horizontal style="thin">
          <color rgb="FFC5C5EB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vertical="center" textRotation="0" wrapText="0" indent="0" justifyLastLine="0" shrinkToFit="0" readingOrder="0"/>
      <border diagonalUp="0" diagonalDown="0">
        <left style="thin">
          <color rgb="FFC5C5EB"/>
        </left>
        <right style="thin">
          <color rgb="FFC5C5EB"/>
        </right>
        <top/>
        <bottom/>
        <vertical style="thin">
          <color rgb="FFC5C5EB"/>
        </vertical>
        <horizontal style="thin">
          <color rgb="FFC5C5EB"/>
        </horizontal>
      </border>
    </dxf>
    <dxf>
      <font>
        <color rgb="FFC00000"/>
      </font>
    </dxf>
    <dxf>
      <font>
        <color rgb="FFC00000"/>
      </font>
    </dxf>
    <dxf>
      <font>
        <color rgb="FFC00000"/>
      </font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4" tint="-0.249977111117893"/>
      </font>
    </dxf>
    <dxf>
      <font>
        <b/>
        <color theme="4" tint="-0.249977111117893"/>
      </font>
    </dxf>
    <dxf>
      <font>
        <b val="0"/>
        <i val="0"/>
        <color theme="4" tint="-0.249977111117893"/>
      </font>
      <border>
        <top style="thin">
          <color theme="4"/>
        </top>
      </border>
    </dxf>
    <dxf>
      <font>
        <b val="0"/>
        <i val="0"/>
        <color theme="4" tint="-0.249977111117893"/>
      </font>
      <border>
        <bottom style="thin">
          <color theme="4"/>
        </bottom>
      </border>
    </dxf>
    <dxf>
      <font>
        <color theme="4" tint="-0.249977111117893"/>
      </font>
      <border>
        <top/>
        <bottom style="thin">
          <color theme="4"/>
        </bottom>
      </border>
    </dxf>
  </dxfs>
  <tableStyles count="1" defaultTableStyle="TableStyleMedium2" defaultPivotStyle="PivotStyleLight16">
    <tableStyle name="Opiskelijabudjetti2" pivot="0" count="7" xr9:uid="{00000000-0011-0000-FFFF-FFFF00000000}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</tableStyles>
  <colors>
    <mruColors>
      <color rgb="FFDDDDF3"/>
      <color rgb="FFC5C5EB"/>
      <color rgb="FFF6F7CD"/>
      <color rgb="FFFFD2B7"/>
      <color rgb="FFFF904D"/>
      <color rgb="FFF0F4D0"/>
      <color rgb="FFDDE1EE"/>
      <color rgb="FFE70269"/>
      <color rgb="FFD3D2EE"/>
      <color rgb="FFD4D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_Opintokulut" displayName="Taulukko_Opintokulut" ref="B9:G21" totalsRowCount="1" headerRowDxfId="14" dataDxfId="13" totalsRowDxfId="12">
  <tableColumns count="6">
    <tableColumn id="1" xr3:uid="{00000000-0010-0000-0000-000001000000}" name="Expense item" totalsRowLabel="Sum" dataDxfId="11" totalsRowDxfId="10"/>
    <tableColumn id="2" xr3:uid="{00000000-0010-0000-0000-000002000000}" name="Budgeted sum" totalsRowFunction="sum" dataDxfId="9" totalsRowDxfId="8"/>
    <tableColumn id="7" xr3:uid="{27ECEFFC-7759-4958-B2C5-9C4C96204B2E}" name="Links" dataDxfId="7" totalsRowDxfId="6"/>
    <tableColumn id="3" xr3:uid="{00000000-0010-0000-0000-000003000000}" name="Real spent" totalsRowFunction="sum" dataDxfId="5" totalsRowDxfId="4"/>
    <tableColumn id="6" xr3:uid="{127F0E8D-4806-48EA-A836-E305D5877DEB}" name="Purchasing date" dataDxfId="3" totalsRowDxfId="2"/>
    <tableColumn id="4" xr3:uid="{00000000-0010-0000-0000-000004000000}" name="Notes and a link to the receipt (saved in Google Drive!)" dataDxfId="1" totalsRow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DDDF3"/>
  </sheetPr>
  <dimension ref="A1:H22"/>
  <sheetViews>
    <sheetView showGridLines="0" tabSelected="1" zoomScale="70" zoomScaleNormal="70" workbookViewId="0">
      <selection activeCell="B8" sqref="B8:D8"/>
    </sheetView>
  </sheetViews>
  <sheetFormatPr defaultColWidth="9.1796875" defaultRowHeight="18" customHeight="1" x14ac:dyDescent="0.35"/>
  <cols>
    <col min="1" max="1" width="1.453125" style="6" customWidth="1"/>
    <col min="2" max="2" width="30.453125" style="6" customWidth="1"/>
    <col min="3" max="3" width="26.453125" style="7" customWidth="1"/>
    <col min="4" max="4" width="26.453125" style="6" customWidth="1"/>
    <col min="5" max="5" width="21.453125" style="6" customWidth="1"/>
    <col min="6" max="6" width="32.453125" style="6" customWidth="1"/>
    <col min="7" max="7" width="61.36328125" style="6" bestFit="1" customWidth="1"/>
    <col min="8" max="9" width="1.6328125" style="6" customWidth="1"/>
    <col min="10" max="10" width="9.453125" style="6" customWidth="1"/>
    <col min="11" max="16384" width="9.1796875" style="6"/>
  </cols>
  <sheetData>
    <row r="1" spans="1:8" ht="20.25" customHeight="1" x14ac:dyDescent="0.35"/>
    <row r="2" spans="1:8" s="8" customFormat="1" ht="95.25" customHeight="1" x14ac:dyDescent="0.35">
      <c r="B2" s="33" t="s">
        <v>0</v>
      </c>
      <c r="C2" s="34"/>
      <c r="D2" s="34"/>
      <c r="E2" s="34"/>
      <c r="F2" s="8" t="s">
        <v>1</v>
      </c>
    </row>
    <row r="3" spans="1:8" s="4" customFormat="1" ht="15" customHeight="1" x14ac:dyDescent="0.35">
      <c r="B3" s="1"/>
      <c r="C3" s="2"/>
      <c r="D3" s="2"/>
      <c r="E3" s="2"/>
    </row>
    <row r="4" spans="1:8" ht="30" customHeight="1" thickBot="1" x14ac:dyDescent="0.4">
      <c r="B4" s="13" t="s">
        <v>2</v>
      </c>
      <c r="C4" s="35" t="s">
        <v>3</v>
      </c>
      <c r="D4" s="35"/>
      <c r="E4" s="14" t="str">
        <f>"Used money: " &amp; TEXT(E6,"0%")</f>
        <v>Used money: 56%</v>
      </c>
      <c r="F4" s="15"/>
      <c r="G4" s="15"/>
    </row>
    <row r="5" spans="1:8" ht="10.5" customHeight="1" x14ac:dyDescent="0.35">
      <c r="B5" s="9"/>
      <c r="C5" s="9"/>
      <c r="D5" s="9"/>
      <c r="E5" s="9"/>
    </row>
    <row r="6" spans="1:8" ht="30" customHeight="1" x14ac:dyDescent="0.35">
      <c r="B6" s="10">
        <f>Taulukko_Opintokulut[[#Totals],[Budgeted sum]]</f>
        <v>1050</v>
      </c>
      <c r="C6" s="32">
        <f>Taulukko_Opintokulut[[#Totals],[Real spent]]</f>
        <v>590</v>
      </c>
      <c r="D6" s="32"/>
      <c r="E6" s="12">
        <f>C6/B6</f>
        <v>0.56190476190476191</v>
      </c>
    </row>
    <row r="7" spans="1:8" s="4" customFormat="1" ht="38.25" customHeight="1" x14ac:dyDescent="0.35">
      <c r="B7" s="5"/>
      <c r="C7" s="5"/>
      <c r="D7" s="5"/>
      <c r="E7" s="3"/>
    </row>
    <row r="8" spans="1:8" ht="38.25" customHeight="1" thickBot="1" x14ac:dyDescent="0.4">
      <c r="B8" s="37" t="s">
        <v>11</v>
      </c>
      <c r="C8" s="37"/>
      <c r="D8" s="37"/>
      <c r="E8" s="36" t="s">
        <v>10</v>
      </c>
      <c r="F8" s="36"/>
      <c r="G8" s="36"/>
      <c r="H8" s="11"/>
    </row>
    <row r="9" spans="1:8" ht="48" customHeight="1" x14ac:dyDescent="0.35">
      <c r="B9" s="27" t="s">
        <v>4</v>
      </c>
      <c r="C9" s="28" t="s">
        <v>5</v>
      </c>
      <c r="D9" s="29" t="s">
        <v>7</v>
      </c>
      <c r="E9" s="30" t="s">
        <v>3</v>
      </c>
      <c r="F9" s="30" t="s">
        <v>6</v>
      </c>
      <c r="G9" s="31" t="s">
        <v>9</v>
      </c>
    </row>
    <row r="10" spans="1:8" ht="31" customHeight="1" x14ac:dyDescent="0.35">
      <c r="B10" s="20" t="s">
        <v>12</v>
      </c>
      <c r="C10" s="21"/>
      <c r="D10" s="22"/>
      <c r="E10" s="16"/>
      <c r="F10" s="16"/>
      <c r="G10" s="17"/>
    </row>
    <row r="11" spans="1:8" ht="30" customHeight="1" x14ac:dyDescent="0.35">
      <c r="B11" s="23" t="s">
        <v>15</v>
      </c>
      <c r="C11" s="21">
        <v>50</v>
      </c>
      <c r="D11" s="24"/>
      <c r="E11" s="16">
        <v>45</v>
      </c>
      <c r="F11" s="16"/>
      <c r="G11" s="18"/>
    </row>
    <row r="12" spans="1:8" ht="30" customHeight="1" x14ac:dyDescent="0.35">
      <c r="B12" s="23" t="s">
        <v>16</v>
      </c>
      <c r="C12" s="21">
        <v>200</v>
      </c>
      <c r="D12" s="22"/>
      <c r="E12" s="16"/>
      <c r="F12" s="16"/>
      <c r="G12" s="18"/>
    </row>
    <row r="13" spans="1:8" ht="30" customHeight="1" x14ac:dyDescent="0.35">
      <c r="B13" s="25" t="s">
        <v>13</v>
      </c>
      <c r="C13" s="21"/>
      <c r="D13" s="24"/>
      <c r="E13" s="16"/>
      <c r="F13" s="16"/>
      <c r="G13" s="18"/>
    </row>
    <row r="14" spans="1:8" ht="30" customHeight="1" x14ac:dyDescent="0.35">
      <c r="B14" s="23" t="s">
        <v>17</v>
      </c>
      <c r="C14" s="21">
        <v>100</v>
      </c>
      <c r="D14" s="22"/>
      <c r="E14" s="16">
        <v>100</v>
      </c>
      <c r="F14" s="16"/>
      <c r="G14" s="18"/>
    </row>
    <row r="15" spans="1:8" ht="30" customHeight="1" x14ac:dyDescent="0.35">
      <c r="A15" s="6" t="s">
        <v>1</v>
      </c>
      <c r="B15" s="23" t="s">
        <v>19</v>
      </c>
      <c r="C15" s="21">
        <v>70</v>
      </c>
      <c r="D15" s="22"/>
      <c r="E15" s="16"/>
      <c r="F15" s="16"/>
      <c r="G15" s="18"/>
    </row>
    <row r="16" spans="1:8" ht="30" customHeight="1" x14ac:dyDescent="0.35">
      <c r="B16" s="23" t="s">
        <v>18</v>
      </c>
      <c r="C16" s="21">
        <v>30</v>
      </c>
      <c r="D16" s="22"/>
      <c r="E16" s="19"/>
      <c r="F16" s="16"/>
      <c r="G16" s="18"/>
    </row>
    <row r="17" spans="2:7" ht="30" customHeight="1" x14ac:dyDescent="0.35">
      <c r="B17" s="25" t="s">
        <v>14</v>
      </c>
      <c r="C17" s="21"/>
      <c r="D17" s="22"/>
      <c r="E17" s="16"/>
      <c r="F17" s="16"/>
      <c r="G17" s="18"/>
    </row>
    <row r="18" spans="2:7" ht="30" customHeight="1" x14ac:dyDescent="0.35">
      <c r="B18" s="23" t="s">
        <v>17</v>
      </c>
      <c r="C18" s="21">
        <v>100</v>
      </c>
      <c r="D18" s="22"/>
      <c r="E18" s="16">
        <v>100</v>
      </c>
      <c r="F18" s="16"/>
      <c r="G18" s="18"/>
    </row>
    <row r="19" spans="2:7" ht="30" customHeight="1" x14ac:dyDescent="0.35">
      <c r="B19" s="23" t="s">
        <v>19</v>
      </c>
      <c r="C19" s="21">
        <v>350</v>
      </c>
      <c r="D19" s="24"/>
      <c r="E19" s="16">
        <v>345</v>
      </c>
      <c r="F19" s="16"/>
      <c r="G19" s="18"/>
    </row>
    <row r="20" spans="2:7" ht="30" customHeight="1" x14ac:dyDescent="0.35">
      <c r="B20" s="23" t="s">
        <v>18</v>
      </c>
      <c r="C20" s="21">
        <v>150</v>
      </c>
      <c r="D20" s="22"/>
      <c r="E20" s="16"/>
      <c r="F20" s="16"/>
      <c r="G20" s="18"/>
    </row>
    <row r="21" spans="2:7" ht="30" customHeight="1" x14ac:dyDescent="0.35">
      <c r="B21" s="25" t="s">
        <v>8</v>
      </c>
      <c r="C21" s="21">
        <f>SUBTOTAL(109,Taulukko_Opintokulut[Budgeted sum])</f>
        <v>1050</v>
      </c>
      <c r="D21" s="26"/>
      <c r="E21" s="16">
        <f>SUBTOTAL(109,Taulukko_Opintokulut[Real spent])</f>
        <v>590</v>
      </c>
      <c r="F21" s="16"/>
      <c r="G21" s="18"/>
    </row>
    <row r="22" spans="2:7" s="4" customFormat="1" ht="38.25" customHeight="1" x14ac:dyDescent="0.35">
      <c r="B22" s="6"/>
      <c r="C22" s="7"/>
      <c r="D22" s="6"/>
      <c r="E22" s="6"/>
    </row>
  </sheetData>
  <mergeCells count="5">
    <mergeCell ref="C6:D6"/>
    <mergeCell ref="B2:E2"/>
    <mergeCell ref="C4:D4"/>
    <mergeCell ref="E8:G8"/>
    <mergeCell ref="B8:D8"/>
  </mergeCells>
  <phoneticPr fontId="23" type="noConversion"/>
  <conditionalFormatting sqref="C6:D7">
    <cfRule type="expression" dxfId="17" priority="2">
      <formula>$C$6&gt;$B$6</formula>
    </cfRule>
  </conditionalFormatting>
  <conditionalFormatting sqref="E6:E7">
    <cfRule type="dataBar" priority="4">
      <dataBar showValue="0">
        <cfvo type="num" val="0"/>
        <cfvo type="num" val="1"/>
        <color rgb="FFDDDDF3"/>
      </dataBar>
      <extLst>
        <ext xmlns:x14="http://schemas.microsoft.com/office/spreadsheetml/2009/9/main" uri="{B025F937-C7B1-47D3-B67F-A62EFF666E3E}">
          <x14:id>{0929F743-6ED7-473A-8DEC-06EC00427990}</x14:id>
        </ext>
      </extLst>
    </cfRule>
  </conditionalFormatting>
  <conditionalFormatting sqref="E10:F14 E17:F21 F15:F16">
    <cfRule type="expression" dxfId="16" priority="5">
      <formula>E10&gt;C10</formula>
    </cfRule>
  </conditionalFormatting>
  <conditionalFormatting sqref="E15">
    <cfRule type="expression" dxfId="15" priority="7">
      <formula>E15&gt;C16</formula>
    </cfRule>
  </conditionalFormatting>
  <dataValidations xWindow="301" yWindow="708" count="14">
    <dataValidation allowBlank="1" showInputMessage="1" showErrorMessage="1" promptTitle="Opiskelijan kuukausibudjetti" prompt="Tämän mallin avulla voit seurata todellisia menoja verrattuna budjettiin._x000a__x000a_Syötä kulutuksesi ja budjettisi kolmeen taulukkoon. Päivitä Todelliset kulut -sarake aina, kun käytät rahaa._x000a_" sqref="A2" xr:uid="{00000000-0002-0000-0000-000000000000}"/>
    <dataValidation allowBlank="1" showErrorMessage="1" sqref="F9:F10 B6:D6 D7:E7 B10 B7" xr:uid="{00000000-0002-0000-0000-000004000000}"/>
    <dataValidation allowBlank="1" showInputMessage="1" showErrorMessage="1" prompt="State the budgeted sum for each item here" sqref="C9:C10" xr:uid="{00000000-0002-0000-0000-000005000000}"/>
    <dataValidation allowBlank="1" showInputMessage="1" showErrorMessage="1" prompt="Write notes under this column" sqref="G10" xr:uid="{00000000-0002-0000-0000-000007000000}"/>
    <dataValidation allowBlank="1" showErrorMessage="1" prompt="Todellinen kokonaiskulutus lasketaan tässä solussa" sqref="C7" xr:uid="{00000000-0002-0000-0000-000002000000}"/>
    <dataValidation allowBlank="1" showInputMessage="1" showErrorMessage="1" prompt="State the realized expenses here" sqref="E10" xr:uid="{DC60E1F2-891E-A44B-BFDD-388C7F39F828}"/>
    <dataValidation allowBlank="1" showInputMessage="1" showErrorMessage="1" prompt="Link the items of example ones here!" sqref="D9:D10" xr:uid="{984F7D16-37A6-F04D-B8F1-DE8C785EB3CB}"/>
    <dataValidation allowBlank="1" showInputMessage="1" showErrorMessage="1" promptTitle="Budget Plan" prompt="Fill in the yellowish section to create a budget plan (add more lines if needed!)" sqref="B8:D8" xr:uid="{45AFF55C-D443-458C-B052-C58DDABFD82D}"/>
    <dataValidation allowBlank="1" showInputMessage="1" showErrorMessage="1" promptTitle="Actuals" prompt="Fill in the purple section as the project progresses. Expense journal entries reflect the expenditures incurred by the entity." sqref="E8:G8" xr:uid="{814A1337-9455-49EC-8EC8-1F4EA29A5420}"/>
    <dataValidation allowBlank="1" showInputMessage="1" showErrorMessage="1" prompt="This is an example of what your budget could look like. Please modify it to fit your needs!" sqref="B2:E2" xr:uid="{3DB3E32F-1C7D-0F45-AF13-E885F7BB856A}"/>
    <dataValidation allowBlank="1" showInputMessage="1" showErrorMessage="1" prompt="Add link to the picture of the receipt (That you have saved to your action's Drive folder) under this column. You can also add notes." sqref="G9" xr:uid="{42CACAAC-0B21-435B-999B-80F3D3A45D26}"/>
    <dataValidation allowBlank="1" showInputMessage="1" showErrorMessage="1" prompt="Add expense items to this column. Please note that the below are just examples, edit to suit your plan and add/remove lines when needed!" sqref="B9" xr:uid="{B3CB16A8-2DA9-4FA9-B450-471B10EB17C0}"/>
    <dataValidation allowBlank="1" showInputMessage="1" showErrorMessage="1" prompt="This shows the percentage of the total budget used." sqref="E6" xr:uid="{69F5EAF3-9B54-4C92-98C5-34916238F6E1}"/>
    <dataValidation allowBlank="1" showInputMessage="1" showErrorMessage="1" prompt="State the realized expenses here." sqref="E9" xr:uid="{2C1F2C96-2EC5-4647-8A58-2AA34460E404}"/>
  </dataValidations>
  <pageMargins left="0.7" right="0.7" top="0.5" bottom="0.5" header="0.3" footer="0.3"/>
  <pageSetup paperSize="9" scale="6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929F743-6ED7-473A-8DEC-06EC0042799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E6:E7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93F806558FD14D4CB3045CDCE075A393" ma:contentTypeVersion="14" ma:contentTypeDescription="Luo uusi asiakirja." ma:contentTypeScope="" ma:versionID="340b657faabde0a158dc144cbc1ad493">
  <xsd:schema xmlns:xsd="http://www.w3.org/2001/XMLSchema" xmlns:xs="http://www.w3.org/2001/XMLSchema" xmlns:p="http://schemas.microsoft.com/office/2006/metadata/properties" xmlns:ns2="72b76f8d-f55f-4fac-9ace-93c2b4705b1d" xmlns:ns3="bb5951e5-00ef-4d24-a58e-972fd772b1ca" targetNamespace="http://schemas.microsoft.com/office/2006/metadata/properties" ma:root="true" ma:fieldsID="17fcc2140874a1cf62daeff00d8f0a39" ns2:_="" ns3:_="">
    <xsd:import namespace="72b76f8d-f55f-4fac-9ace-93c2b4705b1d"/>
    <xsd:import namespace="bb5951e5-00ef-4d24-a58e-972fd772b1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b76f8d-f55f-4fac-9ace-93c2b4705b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Kuvien tunnisteet" ma:readOnly="false" ma:fieldId="{5cf76f15-5ced-4ddc-b409-7134ff3c332f}" ma:taxonomyMulti="true" ma:sspId="2d61bb93-c830-477f-800c-34a01ab1e7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5951e5-00ef-4d24-a58e-972fd772b1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6a6b8c0-cca5-46fc-8456-05f886a858f6}" ma:internalName="TaxCatchAll" ma:showField="CatchAllData" ma:web="bb5951e5-00ef-4d24-a58e-972fd772b1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b5951e5-00ef-4d24-a58e-972fd772b1ca" xsi:nil="true"/>
    <lcf76f155ced4ddcb4097134ff3c332f xmlns="72b76f8d-f55f-4fac-9ace-93c2b4705b1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C3F736-0994-4F16-BEB5-FF880F572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b76f8d-f55f-4fac-9ace-93c2b4705b1d"/>
    <ds:schemaRef ds:uri="bb5951e5-00ef-4d24-a58e-972fd772b1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5769C4-607B-4664-9C36-EC9F8E41992B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bb5951e5-00ef-4d24-a58e-972fd772b1ca"/>
    <ds:schemaRef ds:uri="72b76f8d-f55f-4fac-9ace-93c2b4705b1d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FCA663-A0D5-4D37-87D6-2910454B74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TM00803525</Template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Boosted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2022-06-14T04:28:58Z</dcterms:created>
  <dcterms:modified xsi:type="dcterms:W3CDTF">2024-01-12T13:21:50Z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0x01010093F806558FD14D4CB3045CDCE075A393</vt:lpwstr>
  </property>
  <property fmtid="{D5CDD505-2E9C-101B-9397-08002B2CF9AE}" pid="3" name="MediaServiceImageTags">
    <vt:lpwstr/>
  </property>
</Properties>
</file>