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1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OOP\Kanslian Yhteiset\Siirto-opiskelu 2017-\TIK\"/>
    </mc:Choice>
  </mc:AlternateContent>
  <xr:revisionPtr revIDLastSave="1" documentId="13_ncr:1_{1245F422-8D5B-46FE-AD3A-5DC0402D2511}" xr6:coauthVersionLast="47" xr6:coauthVersionMax="47" xr10:uidLastSave="{683BFC2A-CBB5-4D94-888A-17C3AA9EA56B}"/>
  <bookViews>
    <workbookView xWindow="19090" yWindow="-110" windowWidth="25820" windowHeight="14020" xr2:uid="{432A80D4-6154-4EE6-990F-E69413412C79}"/>
  </bookViews>
  <sheets>
    <sheet name="2022-2024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0" i="1" l="1"/>
  <c r="D89" i="1"/>
  <c r="C89" i="1"/>
  <c r="D76" i="1"/>
  <c r="C76" i="1"/>
  <c r="D54" i="1"/>
  <c r="C54" i="1"/>
  <c r="D44" i="1"/>
  <c r="C44" i="1"/>
  <c r="D30" i="1"/>
  <c r="D28" i="1"/>
  <c r="C28" i="1"/>
  <c r="D24" i="1"/>
  <c r="C24" i="1"/>
  <c r="D17" i="1"/>
  <c r="C17" i="1"/>
  <c r="D12" i="1"/>
  <c r="C12" i="1"/>
  <c r="E67" i="1" l="1"/>
  <c r="D90" i="1"/>
  <c r="E41" i="1"/>
  <c r="D77" i="1"/>
  <c r="D92" i="1" l="1"/>
</calcChain>
</file>

<file path=xl/sharedStrings.xml><?xml version="1.0" encoding="utf-8"?>
<sst xmlns="http://schemas.openxmlformats.org/spreadsheetml/2006/main" count="87" uniqueCount="77">
  <si>
    <t>Teknistieteellinen kandidaattiohjelma / Tietotekniikan pääaine</t>
  </si>
  <si>
    <t xml:space="preserve">Nimi: </t>
  </si>
  <si>
    <t>Opiskelijanumero:</t>
  </si>
  <si>
    <t>Sähköposti:</t>
  </si>
  <si>
    <t>Sivuaineen nimi ja koodi:</t>
  </si>
  <si>
    <t>Tutustu tietotekniikan opetussuunnitelmaan: Tietotekniikka 2022-2024 - Teknistieteellinen kandidaattiohjelma - Into (aalto.fi)</t>
  </si>
  <si>
    <t xml:space="preserve"> Aallon sivuainetarjonta: https://into.aalto.fi/display/fiopinnot/Sivuaineet+2022-2024</t>
  </si>
  <si>
    <t>PERUSOPINNOT (65 op):</t>
  </si>
  <si>
    <t>OMA SUUNNITELMA JA KORVAAVUUDET
Kirjoita tähän kaikki tutkintoon tulevat kurssit:</t>
  </si>
  <si>
    <t>Suoritettu op</t>
  </si>
  <si>
    <t>Suoritettava op</t>
  </si>
  <si>
    <r>
      <t>Suoritusaikataulu periodi/lukuvuosi</t>
    </r>
    <r>
      <rPr>
        <b/>
        <sz val="11"/>
        <color rgb="FFFF0000"/>
        <rFont val="Calibri"/>
        <family val="2"/>
        <scheme val="minor"/>
      </rPr>
      <t>*</t>
    </r>
    <r>
      <rPr>
        <b/>
        <sz val="11"/>
        <color theme="1"/>
        <rFont val="Calibri"/>
        <family val="2"/>
        <scheme val="minor"/>
      </rPr>
      <t xml:space="preserve"> </t>
    </r>
  </si>
  <si>
    <t>* Aikatauluta vain puuttuvat opinnot</t>
  </si>
  <si>
    <t>Ohjelmointi 15 op</t>
  </si>
  <si>
    <t>CS-A1110 Ohjelmointi 1 5 op</t>
  </si>
  <si>
    <t>CS-A1120 Programming 2 5 op</t>
  </si>
  <si>
    <t>CS-A1140 Data Structures and Algorithms 5 op</t>
  </si>
  <si>
    <t>Matematiikka 25 op</t>
  </si>
  <si>
    <t>MS-A0401 Diskreetin matematiikan perusteet 5 op</t>
  </si>
  <si>
    <t>MS-A0102 Differentiaali- ja integraalilaskenta 1 5 op</t>
  </si>
  <si>
    <t>MS-A0002 Matriisilaskenta 5 op</t>
  </si>
  <si>
    <t>MS-A0202 Differentiaali- ja integraalilaskenta 2 5 op</t>
  </si>
  <si>
    <t>MS-A0502 Todennäköisyyslaskennan ja tilastotieteen peruskurssi 5 op</t>
  </si>
  <si>
    <t>Fysiikka 10 op</t>
  </si>
  <si>
    <t>Fysiikka min. 8 op (voit ehdottaa mitä tahansa insinöörifysiikkaa)</t>
  </si>
  <si>
    <t>PHYS-A1130 Sähkömagnetismi 5 op</t>
  </si>
  <si>
    <t>PHYS-A1140 Aineen rakenne 5 op</t>
  </si>
  <si>
    <t>Tuotantotalous 5 op</t>
  </si>
  <si>
    <t>TU-A1100 Tuotantotalous 1 5 op</t>
  </si>
  <si>
    <t>Yleis-, kieli-, ja Aalto-opinnot 10 op</t>
  </si>
  <si>
    <t>Yleis-, kieli-, ja Aalto-opinnot n. 10 op</t>
  </si>
  <si>
    <t>SCI-A0000 Johdatus opiskeluun 2 op</t>
  </si>
  <si>
    <t>LC-5001/ LC-7001 Toisen kotimaisen kielen kokeen kirjallinen osio (1 op)</t>
  </si>
  <si>
    <t>LC-5002/ LC-7002 Toisen kotimaisen kielen kokeen suullinen osio (1 op)</t>
  </si>
  <si>
    <t>Vieras kieli (o, w –merkityt kurssit) (3 op)</t>
  </si>
  <si>
    <t>Valite yksi seuraavista:</t>
  </si>
  <si>
    <r>
      <t xml:space="preserve">TU-A1160 Elämisen taito 3 op </t>
    </r>
    <r>
      <rPr>
        <i/>
        <sz val="11"/>
        <color rgb="FF000000"/>
        <rFont val="Calibri"/>
        <family val="2"/>
        <scheme val="minor"/>
      </rPr>
      <t>TAI</t>
    </r>
  </si>
  <si>
    <r>
      <t xml:space="preserve">CHEM-A1020 Akateemisen ajattelun alkeiskurssi 5 op </t>
    </r>
    <r>
      <rPr>
        <i/>
        <sz val="11"/>
        <color rgb="FF000000"/>
        <rFont val="Calibri"/>
        <family val="2"/>
        <scheme val="minor"/>
      </rPr>
      <t>TAI</t>
    </r>
  </si>
  <si>
    <r>
      <t xml:space="preserve">NBE-C3001 Aivoaakkoset 4 op </t>
    </r>
    <r>
      <rPr>
        <i/>
        <sz val="11"/>
        <color rgb="FF000000"/>
        <rFont val="Calibri"/>
        <family val="2"/>
        <scheme val="minor"/>
      </rPr>
      <t>TAI</t>
    </r>
  </si>
  <si>
    <t>Mikä tahansa Kielikeskuksen 3-4 op kielikurssi (ei äidinkieli)</t>
  </si>
  <si>
    <t>Yhteensä (tavoite 65 op)</t>
  </si>
  <si>
    <t>PÄÄAINE (75 op):</t>
  </si>
  <si>
    <t>Suoritettu korvaava kurssi:</t>
  </si>
  <si>
    <t>Suoritusaikataulu periodi/lukuvuosi</t>
  </si>
  <si>
    <t>Pakolliset kurssit 45 op:</t>
  </si>
  <si>
    <t>Pakolliset kurssit:</t>
  </si>
  <si>
    <t>CS-A1150 Tietokannat 5 op</t>
  </si>
  <si>
    <t>CS-C2100 Ohjelmointistudio 1 5 op</t>
  </si>
  <si>
    <t>CS-C2120 Ohjelmointistudio 2: projekti 5 op</t>
  </si>
  <si>
    <t>CS-C2130 Software project 1 5 op</t>
  </si>
  <si>
    <t>CS-C2140 Software project 2 5 op</t>
  </si>
  <si>
    <t>CS-C2160 Theory of Computation 5 op</t>
  </si>
  <si>
    <t>SCI-C1002 Käyttäjälähtöinen tuotekehitysprojekti 5 op</t>
  </si>
  <si>
    <t>SCI3027.kand Kandidaatintyö ja -seminaari 10 op</t>
  </si>
  <si>
    <t>SCI.kyps Kypsyysnäyte 0 op</t>
  </si>
  <si>
    <t>Valitse kuusi seuraavista (yhteensä 30 op)</t>
  </si>
  <si>
    <t>Valitse siten, että pääaineen 75 op täyttyy</t>
  </si>
  <si>
    <t>CS-C3120 Human-Computer Interactions 5 op</t>
  </si>
  <si>
    <t>CS-C3240 Machine Learning 5 op</t>
  </si>
  <si>
    <t>CS-C3140 Operating Systems 5 op</t>
  </si>
  <si>
    <t>CS-C3170 Web Software Development 5 op</t>
  </si>
  <si>
    <t>CS-C3130 Information Security 5 op</t>
  </si>
  <si>
    <t>CS-C3150 Software Engineering 5 op</t>
  </si>
  <si>
    <t>CS-E4580 Programming Parallel Computers 5 op</t>
  </si>
  <si>
    <t>ELEC-C7241 Tietokoneverkot</t>
  </si>
  <si>
    <t>MS-C1342 Linear Algebra</t>
  </si>
  <si>
    <t>CS-C3100 Computer Graphics 5 op (ei opetusta 2022-2024)</t>
  </si>
  <si>
    <t>Yhteensä (tavoite 75 op)</t>
  </si>
  <si>
    <t>SIVUAINE (20-25 op):</t>
  </si>
  <si>
    <t>HUOM! Sivuaine ei voi olla tietotekniikan alalta</t>
  </si>
  <si>
    <t>Yhteensä</t>
  </si>
  <si>
    <t>VAPAASTI VALITTAVAT (siten, että tutkinnon 180 täyttyy):</t>
  </si>
  <si>
    <t>Tutkinnon laajuus yhteensä:</t>
  </si>
  <si>
    <t>HOPS kommentit:</t>
  </si>
  <si>
    <t xml:space="preserve">TIK opintopalvelut täyttää: </t>
  </si>
  <si>
    <t>HOPS hyväksytään ______________________ asti.</t>
  </si>
  <si>
    <t>Hyväksyjän nimi ja päivämäärä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</si>
</sst>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0">
    <xf numFmtId="0" fontId="0" fillId="0" borderId="0" xfId="0"/>
    <xf numFmtId="0" fontId="4" fillId="0" borderId="0" xfId="0" applyFont="1"/>
    <xf numFmtId="0" fontId="0" fillId="0" borderId="0" xfId="0" applyAlignment="1">
      <alignment wrapText="1"/>
    </xf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wrapText="1"/>
    </xf>
    <xf numFmtId="0" fontId="2" fillId="2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1" fillId="0" borderId="0" xfId="0" applyFont="1"/>
    <xf numFmtId="0" fontId="2" fillId="4" borderId="1" xfId="0" applyFont="1" applyFill="1" applyBorder="1" applyAlignment="1">
      <alignment vertical="center" wrapText="1"/>
    </xf>
    <xf numFmtId="0" fontId="0" fillId="3" borderId="1" xfId="0" applyFill="1" applyBorder="1"/>
    <xf numFmtId="0" fontId="2" fillId="3" borderId="2" xfId="0" applyFont="1" applyFill="1" applyBorder="1"/>
    <xf numFmtId="0" fontId="0" fillId="0" borderId="3" xfId="0" applyBorder="1" applyAlignment="1">
      <alignment horizontal="center"/>
    </xf>
    <xf numFmtId="0" fontId="3" fillId="0" borderId="4" xfId="1" applyBorder="1" applyAlignment="1">
      <alignment vertical="center" wrapText="1"/>
    </xf>
    <xf numFmtId="0" fontId="0" fillId="0" borderId="4" xfId="0" applyBorder="1" applyAlignment="1">
      <alignment wrapText="1"/>
    </xf>
    <xf numFmtId="0" fontId="0" fillId="0" borderId="4" xfId="0" applyBorder="1"/>
    <xf numFmtId="0" fontId="2" fillId="0" borderId="5" xfId="0" applyFont="1" applyBorder="1"/>
    <xf numFmtId="0" fontId="0" fillId="0" borderId="4" xfId="0" applyBorder="1" applyAlignment="1">
      <alignment horizontal="center"/>
    </xf>
    <xf numFmtId="0" fontId="7" fillId="0" borderId="0" xfId="0" applyFont="1"/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6" xfId="0" applyBorder="1" applyAlignment="1">
      <alignment wrapText="1"/>
    </xf>
    <xf numFmtId="0" fontId="0" fillId="0" borderId="6" xfId="0" applyBorder="1"/>
    <xf numFmtId="0" fontId="2" fillId="0" borderId="7" xfId="0" applyFont="1" applyBorder="1"/>
    <xf numFmtId="0" fontId="8" fillId="4" borderId="1" xfId="0" applyFont="1" applyFill="1" applyBorder="1" applyAlignment="1">
      <alignment vertical="center" wrapText="1"/>
    </xf>
    <xf numFmtId="0" fontId="0" fillId="0" borderId="3" xfId="0" applyBorder="1" applyAlignment="1">
      <alignment wrapText="1"/>
    </xf>
    <xf numFmtId="0" fontId="2" fillId="0" borderId="3" xfId="0" applyFont="1" applyBorder="1"/>
    <xf numFmtId="0" fontId="0" fillId="0" borderId="5" xfId="0" applyBorder="1" applyAlignment="1">
      <alignment horizontal="center"/>
    </xf>
    <xf numFmtId="0" fontId="2" fillId="0" borderId="4" xfId="0" applyFont="1" applyBorder="1"/>
    <xf numFmtId="0" fontId="3" fillId="0" borderId="6" xfId="1" applyBorder="1" applyAlignment="1">
      <alignment vertical="center" wrapText="1"/>
    </xf>
    <xf numFmtId="0" fontId="2" fillId="0" borderId="6" xfId="0" applyFont="1" applyBorder="1"/>
    <xf numFmtId="0" fontId="2" fillId="3" borderId="9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8" fillId="4" borderId="10" xfId="0" applyFont="1" applyFill="1" applyBorder="1" applyAlignment="1">
      <alignment vertical="center" wrapText="1"/>
    </xf>
    <xf numFmtId="0" fontId="0" fillId="3" borderId="9" xfId="0" applyFill="1" applyBorder="1"/>
    <xf numFmtId="0" fontId="2" fillId="3" borderId="1" xfId="0" applyFont="1" applyFill="1" applyBorder="1"/>
    <xf numFmtId="0" fontId="3" fillId="0" borderId="11" xfId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0" fillId="0" borderId="6" xfId="0" applyBorder="1" applyAlignment="1">
      <alignment horizontal="center"/>
    </xf>
    <xf numFmtId="0" fontId="8" fillId="0" borderId="0" xfId="0" applyFont="1" applyAlignment="1">
      <alignment vertical="center"/>
    </xf>
    <xf numFmtId="0" fontId="2" fillId="0" borderId="1" xfId="0" applyFont="1" applyBorder="1"/>
    <xf numFmtId="0" fontId="2" fillId="2" borderId="3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10" fillId="0" borderId="4" xfId="0" applyFont="1" applyBorder="1" applyAlignment="1">
      <alignment horizontal="center"/>
    </xf>
    <xf numFmtId="0" fontId="2" fillId="0" borderId="4" xfId="0" applyFont="1" applyBorder="1" applyAlignment="1">
      <alignment vertical="center" wrapText="1"/>
    </xf>
    <xf numFmtId="0" fontId="0" fillId="0" borderId="3" xfId="0" applyBorder="1"/>
    <xf numFmtId="0" fontId="2" fillId="0" borderId="13" xfId="0" applyFont="1" applyBorder="1"/>
    <xf numFmtId="0" fontId="0" fillId="0" borderId="10" xfId="0" applyBorder="1"/>
    <xf numFmtId="0" fontId="2" fillId="3" borderId="1" xfId="0" applyFont="1" applyFill="1" applyBorder="1" applyAlignment="1">
      <alignment vertical="center"/>
    </xf>
    <xf numFmtId="0" fontId="3" fillId="0" borderId="0" xfId="1"/>
    <xf numFmtId="0" fontId="3" fillId="0" borderId="12" xfId="1" applyBorder="1" applyAlignment="1">
      <alignment vertical="center" wrapText="1"/>
    </xf>
    <xf numFmtId="0" fontId="0" fillId="0" borderId="8" xfId="0" applyBorder="1" applyAlignment="1">
      <alignment wrapText="1"/>
    </xf>
    <xf numFmtId="0" fontId="3" fillId="0" borderId="0" xfId="1" applyFill="1"/>
    <xf numFmtId="0" fontId="3" fillId="0" borderId="0" xfId="1" applyFill="1" applyAlignment="1">
      <alignment wrapText="1"/>
    </xf>
    <xf numFmtId="0" fontId="8" fillId="0" borderId="11" xfId="0" applyFont="1" applyBorder="1" applyAlignment="1">
      <alignment vertical="center" wrapText="1"/>
    </xf>
    <xf numFmtId="0" fontId="3" fillId="0" borderId="0" xfId="1" applyFill="1" applyAlignment="1"/>
    <xf numFmtId="0" fontId="0" fillId="0" borderId="0" xfId="0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isu.aalto.fi/student/courseunit/otm-e2a688d5-7ebc-4d23-9686-323059fec30a/brochure" TargetMode="External"/><Relationship Id="rId18" Type="http://schemas.openxmlformats.org/officeDocument/2006/relationships/hyperlink" Target="https://sisu.aalto.fi/student/courseunit/otm-adda76fa-574c-4e63-9b48-27da63887a1e/brochure" TargetMode="External"/><Relationship Id="rId26" Type="http://schemas.openxmlformats.org/officeDocument/2006/relationships/hyperlink" Target="https://sisu.aalto.fi/student/courseunit/otm-16a98270-0dcd-4279-bd31-110fd550436b/brochure" TargetMode="External"/><Relationship Id="rId21" Type="http://schemas.openxmlformats.org/officeDocument/2006/relationships/hyperlink" Target="https://sisu.aalto.fi/student/courseunit/otm-e737f80e-5bc4-4a34-9524-8243d7f9f14a/brochure" TargetMode="External"/><Relationship Id="rId34" Type="http://schemas.openxmlformats.org/officeDocument/2006/relationships/hyperlink" Target="https://sisu.aalto.fi/student/courseunit/otm-c09c8242-5e9f-46e6-a38c-8855d9578cc1/brochure" TargetMode="External"/><Relationship Id="rId7" Type="http://schemas.openxmlformats.org/officeDocument/2006/relationships/hyperlink" Target="https://sisu.aalto.fi/student/courseunit/otm-3860979d-6931-4e5c-9569-1b24af45058b/brochure" TargetMode="External"/><Relationship Id="rId12" Type="http://schemas.openxmlformats.org/officeDocument/2006/relationships/hyperlink" Target="https://sisu.aalto.fi/student/courseunit/otm-ecf7c931-6e14-4971-a543-175a48c07515/brochure" TargetMode="External"/><Relationship Id="rId17" Type="http://schemas.openxmlformats.org/officeDocument/2006/relationships/hyperlink" Target="https://sisu.aalto.fi/student/courseunit/otm-61e4c7bf-23c2-486d-bcad-2183f02bc7db/brochure" TargetMode="External"/><Relationship Id="rId25" Type="http://schemas.openxmlformats.org/officeDocument/2006/relationships/hyperlink" Target="https://sisu.aalto.fi/student/courseunit/otm-3f0fdfc2-0bfd-410e-b9f3-1490468f1631/brochure" TargetMode="External"/><Relationship Id="rId33" Type="http://schemas.openxmlformats.org/officeDocument/2006/relationships/hyperlink" Target="https://sisu.aalto.fi/student/courseunit/otm-c9cbb0d8-4960-4c00-972a-744cd7b17d6b/brochure" TargetMode="External"/><Relationship Id="rId2" Type="http://schemas.openxmlformats.org/officeDocument/2006/relationships/hyperlink" Target="https://into.aalto.fi/display/fiopinnot/Sivuaineet+2022-2024" TargetMode="External"/><Relationship Id="rId16" Type="http://schemas.openxmlformats.org/officeDocument/2006/relationships/hyperlink" Target="https://sisu.aalto.fi/student/courseunit/otm-cc0047a3-cef7-44f5-80e0-e977f5f6b097/brochure" TargetMode="External"/><Relationship Id="rId20" Type="http://schemas.openxmlformats.org/officeDocument/2006/relationships/hyperlink" Target="https://sisu.aalto.fi/student/courseunit/otm-8272fc4e-3b8f-4306-863a-4eb58dc606a9/brochure" TargetMode="External"/><Relationship Id="rId29" Type="http://schemas.openxmlformats.org/officeDocument/2006/relationships/hyperlink" Target="https://sisu.aalto.fi/student/courseunit/otm-56963a08-34aa-4bf2-baf1-ebc764e666f1/brochure" TargetMode="External"/><Relationship Id="rId1" Type="http://schemas.openxmlformats.org/officeDocument/2006/relationships/hyperlink" Target="https://into.aalto.fi/display/fikandsci/Tietotekniikka+2022-2024" TargetMode="External"/><Relationship Id="rId6" Type="http://schemas.openxmlformats.org/officeDocument/2006/relationships/hyperlink" Target="https://sisu.aalto.fi/student/courseunit/otm-d64c38ef-2f85-4835-a612-46238fcad4cb/brochure" TargetMode="External"/><Relationship Id="rId11" Type="http://schemas.openxmlformats.org/officeDocument/2006/relationships/hyperlink" Target="https://sisu.aalto.fi/student/courseunit/otm-d5d2fcbb-2a2d-4c95-8265-b0c06c339aab/brochure" TargetMode="External"/><Relationship Id="rId24" Type="http://schemas.openxmlformats.org/officeDocument/2006/relationships/hyperlink" Target="https://sisu.aalto.fi/student/courseunit/otm-8a10f415-8e61-45d6-954e-d30d43671010/brochure" TargetMode="External"/><Relationship Id="rId32" Type="http://schemas.openxmlformats.org/officeDocument/2006/relationships/hyperlink" Target="https://sisu.aalto.fi/student/courseunit/otm-0591c255-d6c8-40c8-89e4-35868747b9a0/brochure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https://sisu.aalto.fi/student/courseunit/otm-903337e3-89fb-4b89-8fff-ce2c1ba66232/brochure" TargetMode="External"/><Relationship Id="rId15" Type="http://schemas.openxmlformats.org/officeDocument/2006/relationships/hyperlink" Target="https://into.aalto.fi/display/fiopinnot/Pakollinen+vieras+kieli" TargetMode="External"/><Relationship Id="rId23" Type="http://schemas.openxmlformats.org/officeDocument/2006/relationships/hyperlink" Target="https://sisu.aalto.fi/student/courseunit/aalto-CU-1150933357-20220801/brochure" TargetMode="External"/><Relationship Id="rId28" Type="http://schemas.openxmlformats.org/officeDocument/2006/relationships/hyperlink" Target="https://sisu.aalto.fi/student/courseunit/otm-b315be41-994c-4441-8719-b8030dc49479/brochure" TargetMode="External"/><Relationship Id="rId36" Type="http://schemas.openxmlformats.org/officeDocument/2006/relationships/hyperlink" Target="https://sisu.aalto.fi/student/courseunit/otm-df824914-5e8a-47a4-9998-3d45eca62845/brochure" TargetMode="External"/><Relationship Id="rId10" Type="http://schemas.openxmlformats.org/officeDocument/2006/relationships/hyperlink" Target="https://sisu.aalto.fi/student/courseunit/otm-9683dfe7-441f-49fb-b713-d4e814e5d872/brochure" TargetMode="External"/><Relationship Id="rId19" Type="http://schemas.openxmlformats.org/officeDocument/2006/relationships/hyperlink" Target="https://sisu.aalto.fi/student/courseunit/otm-8653c56f-f588-4195-94f8-8526ed47fd12/brochure" TargetMode="External"/><Relationship Id="rId31" Type="http://schemas.openxmlformats.org/officeDocument/2006/relationships/hyperlink" Target="https://sisu.aalto.fi/student/courseunit/otm-f7b6f20a-cef7-487d-83a3-b526c84b63c6/brochure" TargetMode="External"/><Relationship Id="rId4" Type="http://schemas.openxmlformats.org/officeDocument/2006/relationships/hyperlink" Target="https://sisu.aalto.fi/student/courseunit/otm-49b90b5f-7a82-4255-9b68-7ce91fe3964a/brochure" TargetMode="External"/><Relationship Id="rId9" Type="http://schemas.openxmlformats.org/officeDocument/2006/relationships/hyperlink" Target="https://sisu.aalto.fi/student/courseunit/otm-5087c8b0-4183-4d3f-8713-883ddc1db798/brochure" TargetMode="External"/><Relationship Id="rId14" Type="http://schemas.openxmlformats.org/officeDocument/2006/relationships/hyperlink" Target="https://sisu.aalto.fi/student/courseunit/otm-7045a027-548e-40a9-9656-380e9ab38389/brochure" TargetMode="External"/><Relationship Id="rId22" Type="http://schemas.openxmlformats.org/officeDocument/2006/relationships/hyperlink" Target="https://sisu.aalto.fi/student/courseunit/otm-08f1cc1e-d50e-491c-97d6-325c645e4278/brochure" TargetMode="External"/><Relationship Id="rId27" Type="http://schemas.openxmlformats.org/officeDocument/2006/relationships/hyperlink" Target="https://sisu.aalto.fi/student/courseunit/otm-2da569bf-4495-4c8d-8124-41df942b478a/brochure" TargetMode="External"/><Relationship Id="rId30" Type="http://schemas.openxmlformats.org/officeDocument/2006/relationships/hyperlink" Target="https://sisu.aalto.fi/student/courseunit/otm-95691123-b53d-4b7f-b593-eb8b90369ebd/brochure" TargetMode="External"/><Relationship Id="rId35" Type="http://schemas.openxmlformats.org/officeDocument/2006/relationships/hyperlink" Target="https://sisu.aalto.fi/student/courseunit/otm-cdfc31df-642a-4b02-8df5-705866f2e11c/brochure" TargetMode="External"/><Relationship Id="rId8" Type="http://schemas.openxmlformats.org/officeDocument/2006/relationships/hyperlink" Target="https://sisu.aalto.fi/student/courseunit/otm-abbe218e-bc22-4d56-9433-ce565e8ae831/brochure" TargetMode="External"/><Relationship Id="rId3" Type="http://schemas.openxmlformats.org/officeDocument/2006/relationships/hyperlink" Target="https://into.aalto.fi/pages/viewpage.action?pageId=327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088BA-2A5A-4969-A552-31ADB66406B0}">
  <dimension ref="A1:F100"/>
  <sheetViews>
    <sheetView tabSelected="1" topLeftCell="A23" zoomScale="80" zoomScaleNormal="80" workbookViewId="0">
      <selection activeCell="B37" sqref="B37"/>
    </sheetView>
  </sheetViews>
  <sheetFormatPr defaultRowHeight="14.45"/>
  <cols>
    <col min="1" max="1" width="58.85546875" customWidth="1"/>
    <col min="2" max="2" width="45" customWidth="1"/>
    <col min="3" max="3" width="17.42578125" customWidth="1"/>
    <col min="4" max="4" width="17.5703125" customWidth="1"/>
    <col min="5" max="5" width="17" customWidth="1"/>
    <col min="6" max="6" width="12.85546875" customWidth="1"/>
  </cols>
  <sheetData>
    <row r="1" spans="1:6" ht="18.600000000000001">
      <c r="A1" s="1" t="s">
        <v>0</v>
      </c>
      <c r="B1" s="2"/>
      <c r="D1" s="3"/>
      <c r="E1" s="4"/>
    </row>
    <row r="2" spans="1:6">
      <c r="A2" s="2"/>
      <c r="B2" s="2"/>
      <c r="D2" s="3"/>
      <c r="E2" s="4"/>
    </row>
    <row r="3" spans="1:6">
      <c r="A3" s="5" t="s">
        <v>1</v>
      </c>
      <c r="B3" s="2"/>
      <c r="D3" s="3"/>
      <c r="E3" s="4"/>
    </row>
    <row r="4" spans="1:6">
      <c r="A4" s="5" t="s">
        <v>2</v>
      </c>
      <c r="B4" s="2"/>
      <c r="D4" s="3"/>
      <c r="E4" s="4"/>
    </row>
    <row r="5" spans="1:6">
      <c r="A5" s="5" t="s">
        <v>3</v>
      </c>
      <c r="B5" s="2"/>
      <c r="D5" s="3"/>
      <c r="E5" s="4"/>
    </row>
    <row r="6" spans="1:6">
      <c r="A6" s="5" t="s">
        <v>4</v>
      </c>
      <c r="B6" s="2"/>
      <c r="D6" s="3"/>
      <c r="E6" s="4"/>
    </row>
    <row r="7" spans="1:6">
      <c r="A7" s="59"/>
      <c r="B7" s="59"/>
      <c r="C7" s="59"/>
      <c r="D7" s="59"/>
      <c r="E7" s="59"/>
    </row>
    <row r="8" spans="1:6">
      <c r="A8" s="52" t="s">
        <v>5</v>
      </c>
    </row>
    <row r="9" spans="1:6">
      <c r="A9" s="58" t="s">
        <v>6</v>
      </c>
      <c r="B9" s="59"/>
      <c r="C9" s="59"/>
      <c r="D9" s="3"/>
      <c r="E9" s="4"/>
    </row>
    <row r="10" spans="1:6">
      <c r="A10" s="2"/>
      <c r="B10" s="2"/>
      <c r="D10" s="3"/>
      <c r="E10" s="4"/>
    </row>
    <row r="11" spans="1:6" ht="43.5">
      <c r="A11" s="6" t="s">
        <v>7</v>
      </c>
      <c r="B11" s="7" t="s">
        <v>8</v>
      </c>
      <c r="C11" s="8" t="s">
        <v>9</v>
      </c>
      <c r="D11" s="8" t="s">
        <v>10</v>
      </c>
      <c r="E11" s="9" t="s">
        <v>11</v>
      </c>
      <c r="F11" s="10" t="s">
        <v>12</v>
      </c>
    </row>
    <row r="12" spans="1:6">
      <c r="A12" s="11" t="s">
        <v>13</v>
      </c>
      <c r="B12" s="8"/>
      <c r="C12" s="12">
        <f>SUM(C13:C16)</f>
        <v>0</v>
      </c>
      <c r="D12" s="13">
        <f>SUM(D13:D16)</f>
        <v>0</v>
      </c>
      <c r="E12" s="14"/>
    </row>
    <row r="13" spans="1:6">
      <c r="A13" s="55" t="s">
        <v>14</v>
      </c>
      <c r="B13" s="16"/>
      <c r="C13" s="17"/>
      <c r="D13" s="18"/>
      <c r="E13" s="19"/>
      <c r="F13" s="20"/>
    </row>
    <row r="14" spans="1:6">
      <c r="A14" s="15" t="s">
        <v>15</v>
      </c>
      <c r="B14" s="16"/>
      <c r="C14" s="17"/>
      <c r="D14" s="18"/>
      <c r="E14" s="19"/>
    </row>
    <row r="15" spans="1:6">
      <c r="A15" s="15" t="s">
        <v>16</v>
      </c>
      <c r="B15" s="16"/>
      <c r="C15" s="17"/>
      <c r="D15" s="18"/>
      <c r="E15" s="19"/>
    </row>
    <row r="16" spans="1:6">
      <c r="A16" s="31"/>
      <c r="B16" s="23"/>
      <c r="C16" s="24"/>
      <c r="D16" s="25"/>
      <c r="E16" s="19"/>
    </row>
    <row r="17" spans="1:6">
      <c r="A17" s="26" t="s">
        <v>17</v>
      </c>
      <c r="B17" s="8"/>
      <c r="C17" s="12">
        <f>SUM(C18:C23)</f>
        <v>0</v>
      </c>
      <c r="D17" s="13">
        <f>SUM(D18:D23)</f>
        <v>0</v>
      </c>
      <c r="E17" s="19"/>
      <c r="F17" s="10"/>
    </row>
    <row r="18" spans="1:6">
      <c r="A18" s="55" t="s">
        <v>18</v>
      </c>
      <c r="B18" s="27"/>
      <c r="D18" s="28"/>
      <c r="E18" s="29"/>
    </row>
    <row r="19" spans="1:6">
      <c r="A19" s="55" t="s">
        <v>19</v>
      </c>
      <c r="B19" s="16"/>
      <c r="D19" s="30"/>
      <c r="E19" s="29"/>
    </row>
    <row r="20" spans="1:6">
      <c r="A20" s="55" t="s">
        <v>20</v>
      </c>
      <c r="B20" s="16"/>
      <c r="D20" s="30"/>
      <c r="E20" s="29"/>
      <c r="F20" s="20"/>
    </row>
    <row r="21" spans="1:6">
      <c r="A21" s="55" t="s">
        <v>21</v>
      </c>
      <c r="B21" s="16"/>
      <c r="D21" s="30"/>
      <c r="E21" s="29"/>
    </row>
    <row r="22" spans="1:6" ht="29.1">
      <c r="A22" s="56" t="s">
        <v>22</v>
      </c>
      <c r="B22" s="16"/>
      <c r="D22" s="30"/>
      <c r="E22" s="29"/>
    </row>
    <row r="23" spans="1:6">
      <c r="A23" s="56"/>
      <c r="B23" s="16"/>
      <c r="D23" s="30"/>
      <c r="E23" s="29"/>
    </row>
    <row r="24" spans="1:6" ht="29.1">
      <c r="A24" s="26" t="s">
        <v>23</v>
      </c>
      <c r="B24" s="33" t="s">
        <v>24</v>
      </c>
      <c r="C24" s="12">
        <f>SUM(C25:C27)</f>
        <v>0</v>
      </c>
      <c r="D24" s="13">
        <f>SUM(D25:D27)</f>
        <v>0</v>
      </c>
      <c r="E24" s="19"/>
    </row>
    <row r="25" spans="1:6">
      <c r="A25" s="55" t="s">
        <v>25</v>
      </c>
      <c r="B25" s="34"/>
      <c r="C25" s="17"/>
      <c r="D25" s="18"/>
      <c r="E25" s="19"/>
    </row>
    <row r="26" spans="1:6">
      <c r="A26" s="55" t="s">
        <v>26</v>
      </c>
      <c r="B26" s="34"/>
      <c r="C26" s="17"/>
      <c r="D26" s="18"/>
      <c r="E26" s="19"/>
    </row>
    <row r="27" spans="1:6">
      <c r="A27" s="55"/>
      <c r="B27" s="34"/>
      <c r="C27" s="17"/>
      <c r="D27" s="18"/>
      <c r="E27" s="19"/>
    </row>
    <row r="28" spans="1:6">
      <c r="A28" s="35" t="s">
        <v>27</v>
      </c>
      <c r="B28" s="8" t="s">
        <v>27</v>
      </c>
      <c r="C28" s="36">
        <f>SUM(C29:C29)</f>
        <v>0</v>
      </c>
      <c r="D28" s="37">
        <f>SUM(D29:D29)</f>
        <v>0</v>
      </c>
      <c r="E28" s="19"/>
    </row>
    <row r="29" spans="1:6">
      <c r="A29" s="55" t="s">
        <v>28</v>
      </c>
      <c r="B29" s="16"/>
      <c r="D29" s="30"/>
      <c r="E29" s="19"/>
    </row>
    <row r="30" spans="1:6">
      <c r="A30" s="35" t="s">
        <v>29</v>
      </c>
      <c r="B30" s="8" t="s">
        <v>30</v>
      </c>
      <c r="C30" s="12">
        <f>SUM(C31:C40)</f>
        <v>0</v>
      </c>
      <c r="D30" s="13">
        <f>SUM(D31:D40)</f>
        <v>0</v>
      </c>
      <c r="E30" s="19"/>
    </row>
    <row r="31" spans="1:6">
      <c r="A31" s="55" t="s">
        <v>31</v>
      </c>
      <c r="B31" s="21"/>
      <c r="C31" s="17"/>
      <c r="D31" s="18"/>
      <c r="E31" s="19"/>
    </row>
    <row r="32" spans="1:6" ht="29.1">
      <c r="A32" s="38" t="s">
        <v>32</v>
      </c>
      <c r="B32" s="21"/>
      <c r="C32" s="17"/>
      <c r="D32" s="18"/>
      <c r="E32" s="19"/>
    </row>
    <row r="33" spans="1:6" ht="29.1">
      <c r="A33" s="38" t="s">
        <v>33</v>
      </c>
      <c r="B33" s="21"/>
      <c r="C33" s="17"/>
      <c r="D33" s="18"/>
      <c r="E33" s="19"/>
    </row>
    <row r="34" spans="1:6">
      <c r="A34" s="38" t="s">
        <v>34</v>
      </c>
      <c r="B34" s="21"/>
      <c r="C34" s="17"/>
      <c r="D34" s="18"/>
      <c r="E34" s="19"/>
    </row>
    <row r="35" spans="1:6">
      <c r="A35" s="38"/>
      <c r="B35" s="21"/>
      <c r="C35" s="17"/>
      <c r="D35" s="18"/>
      <c r="E35" s="19"/>
    </row>
    <row r="36" spans="1:6">
      <c r="A36" s="57" t="s">
        <v>35</v>
      </c>
      <c r="B36" s="21"/>
      <c r="C36" s="17"/>
      <c r="D36" s="18"/>
      <c r="E36" s="19"/>
    </row>
    <row r="37" spans="1:6">
      <c r="A37" s="39" t="s">
        <v>36</v>
      </c>
      <c r="B37" s="21"/>
      <c r="C37" s="17"/>
      <c r="D37" s="18"/>
      <c r="E37" s="19"/>
    </row>
    <row r="38" spans="1:6">
      <c r="A38" s="39" t="s">
        <v>37</v>
      </c>
      <c r="B38" s="21"/>
      <c r="C38" s="17"/>
      <c r="D38" s="18"/>
      <c r="E38" s="19"/>
    </row>
    <row r="39" spans="1:6">
      <c r="A39" s="39" t="s">
        <v>38</v>
      </c>
      <c r="B39" s="21"/>
      <c r="C39" s="17"/>
      <c r="D39" s="18"/>
      <c r="E39" s="19"/>
    </row>
    <row r="40" spans="1:6">
      <c r="A40" s="53" t="s">
        <v>39</v>
      </c>
      <c r="B40" s="22"/>
      <c r="C40" s="24"/>
      <c r="D40" s="25"/>
      <c r="E40" s="40"/>
    </row>
    <row r="41" spans="1:6">
      <c r="A41" s="41" t="s">
        <v>40</v>
      </c>
      <c r="B41" s="2"/>
      <c r="D41" s="3"/>
      <c r="E41" s="42">
        <f>SUM(C12,D12,C17,D17,C24,D24,C28,D28,C30,D30)</f>
        <v>0</v>
      </c>
    </row>
    <row r="42" spans="1:6">
      <c r="A42" s="2"/>
      <c r="B42" s="2"/>
      <c r="D42" s="3"/>
      <c r="E42" s="4"/>
      <c r="F42" s="5"/>
    </row>
    <row r="43" spans="1:6" ht="29.1">
      <c r="A43" s="43" t="s">
        <v>41</v>
      </c>
      <c r="B43" s="44" t="s">
        <v>42</v>
      </c>
      <c r="C43" s="8" t="s">
        <v>9</v>
      </c>
      <c r="D43" s="8" t="s">
        <v>10</v>
      </c>
      <c r="E43" s="9" t="s">
        <v>43</v>
      </c>
    </row>
    <row r="44" spans="1:6">
      <c r="A44" s="11" t="s">
        <v>44</v>
      </c>
      <c r="B44" s="45" t="s">
        <v>45</v>
      </c>
      <c r="C44" s="12">
        <f>SUM(C45:C53)</f>
        <v>0</v>
      </c>
      <c r="D44" s="37">
        <f>SUM(D45:D53)</f>
        <v>0</v>
      </c>
      <c r="E44" s="14"/>
    </row>
    <row r="45" spans="1:6">
      <c r="A45" s="55" t="s">
        <v>46</v>
      </c>
      <c r="B45" s="21"/>
      <c r="C45" s="17"/>
      <c r="D45" s="30"/>
      <c r="E45" s="19"/>
    </row>
    <row r="46" spans="1:6">
      <c r="A46" s="55" t="s">
        <v>47</v>
      </c>
      <c r="B46" s="21"/>
      <c r="C46" s="17"/>
      <c r="D46" s="30"/>
      <c r="E46" s="46"/>
    </row>
    <row r="47" spans="1:6">
      <c r="A47" s="55" t="s">
        <v>48</v>
      </c>
      <c r="B47" s="21"/>
      <c r="C47" s="17"/>
      <c r="D47" s="30"/>
      <c r="E47" s="19"/>
    </row>
    <row r="48" spans="1:6">
      <c r="A48" s="55" t="s">
        <v>49</v>
      </c>
      <c r="B48" s="21"/>
      <c r="C48" s="17"/>
      <c r="D48" s="30"/>
      <c r="E48" s="19"/>
    </row>
    <row r="49" spans="1:5">
      <c r="A49" s="55" t="s">
        <v>50</v>
      </c>
      <c r="B49" s="21"/>
      <c r="C49" s="17"/>
      <c r="D49" s="30"/>
      <c r="E49" s="19"/>
    </row>
    <row r="50" spans="1:5">
      <c r="A50" s="55" t="s">
        <v>51</v>
      </c>
      <c r="B50" s="21"/>
      <c r="C50" s="17"/>
      <c r="D50" s="30"/>
      <c r="E50" s="19"/>
    </row>
    <row r="51" spans="1:5">
      <c r="A51" s="55" t="s">
        <v>52</v>
      </c>
      <c r="B51" s="21"/>
      <c r="C51" s="17"/>
      <c r="D51" s="30"/>
      <c r="E51" s="19"/>
    </row>
    <row r="52" spans="1:5">
      <c r="A52" s="55" t="s">
        <v>53</v>
      </c>
      <c r="B52" s="21"/>
      <c r="C52" s="17"/>
      <c r="D52" s="30"/>
      <c r="E52" s="19"/>
    </row>
    <row r="53" spans="1:5">
      <c r="A53" s="31" t="s">
        <v>54</v>
      </c>
      <c r="B53" s="22"/>
      <c r="C53" s="24"/>
      <c r="D53" s="32"/>
      <c r="E53" s="19"/>
    </row>
    <row r="54" spans="1:5">
      <c r="A54" s="11" t="s">
        <v>55</v>
      </c>
      <c r="B54" s="8" t="s">
        <v>56</v>
      </c>
      <c r="C54" s="12">
        <f>SUM(C55:C66)</f>
        <v>0</v>
      </c>
      <c r="D54" s="37">
        <f>SUM(D55:D66)</f>
        <v>0</v>
      </c>
      <c r="E54" s="19"/>
    </row>
    <row r="55" spans="1:5">
      <c r="A55" s="55" t="s">
        <v>57</v>
      </c>
      <c r="B55" s="21"/>
      <c r="C55" s="17"/>
      <c r="D55" s="30"/>
      <c r="E55" s="19"/>
    </row>
    <row r="56" spans="1:5">
      <c r="A56" s="55" t="s">
        <v>58</v>
      </c>
      <c r="B56" s="21"/>
      <c r="C56" s="17"/>
      <c r="D56" s="30"/>
      <c r="E56" s="19"/>
    </row>
    <row r="57" spans="1:5">
      <c r="A57" s="55" t="s">
        <v>59</v>
      </c>
      <c r="B57" s="21"/>
      <c r="C57" s="17"/>
      <c r="D57" s="30"/>
      <c r="E57" s="19"/>
    </row>
    <row r="58" spans="1:5">
      <c r="A58" s="55" t="s">
        <v>60</v>
      </c>
      <c r="B58" s="21"/>
      <c r="C58" s="17"/>
      <c r="D58" s="30"/>
      <c r="E58" s="19"/>
    </row>
    <row r="59" spans="1:5">
      <c r="A59" s="55" t="s">
        <v>61</v>
      </c>
      <c r="B59" s="21"/>
      <c r="C59" s="17"/>
      <c r="D59" s="30"/>
      <c r="E59" s="19"/>
    </row>
    <row r="60" spans="1:5">
      <c r="A60" s="55" t="s">
        <v>62</v>
      </c>
      <c r="B60" s="21"/>
      <c r="C60" s="17"/>
      <c r="D60" s="30"/>
      <c r="E60" s="19"/>
    </row>
    <row r="61" spans="1:5">
      <c r="A61" s="55" t="s">
        <v>63</v>
      </c>
      <c r="B61" s="21"/>
      <c r="C61" s="17"/>
      <c r="D61" s="30"/>
      <c r="E61" s="19"/>
    </row>
    <row r="62" spans="1:5">
      <c r="A62" s="55" t="s">
        <v>64</v>
      </c>
      <c r="B62" s="21"/>
      <c r="C62" s="17"/>
      <c r="D62" s="30"/>
      <c r="E62" s="19"/>
    </row>
    <row r="63" spans="1:5">
      <c r="A63" s="55" t="s">
        <v>65</v>
      </c>
      <c r="B63" s="21"/>
      <c r="C63" s="17"/>
      <c r="D63" s="30"/>
      <c r="E63" s="19"/>
    </row>
    <row r="64" spans="1:5">
      <c r="A64" s="2" t="s">
        <v>66</v>
      </c>
      <c r="B64" s="21"/>
      <c r="C64" s="17"/>
      <c r="D64" s="30"/>
      <c r="E64" s="19"/>
    </row>
    <row r="65" spans="1:6">
      <c r="B65" s="21"/>
      <c r="C65" s="17"/>
      <c r="D65" s="30"/>
      <c r="E65" s="19"/>
    </row>
    <row r="66" spans="1:6">
      <c r="A66" s="23"/>
      <c r="B66" s="22"/>
      <c r="C66" s="24"/>
      <c r="D66" s="32"/>
      <c r="E66" s="40"/>
    </row>
    <row r="67" spans="1:6">
      <c r="A67" s="47" t="s">
        <v>67</v>
      </c>
      <c r="B67" s="2"/>
      <c r="D67" s="3"/>
      <c r="E67" s="42">
        <f>SUM(C44,D44,C54,D54)</f>
        <v>0</v>
      </c>
    </row>
    <row r="68" spans="1:6">
      <c r="A68" s="2"/>
      <c r="B68" s="2"/>
      <c r="D68" s="3"/>
      <c r="E68" s="4"/>
      <c r="F68" s="5"/>
    </row>
    <row r="69" spans="1:6" ht="29.1">
      <c r="A69" s="6" t="s">
        <v>68</v>
      </c>
      <c r="B69" s="44" t="s">
        <v>42</v>
      </c>
      <c r="C69" s="8" t="s">
        <v>9</v>
      </c>
      <c r="D69" s="8" t="s">
        <v>10</v>
      </c>
      <c r="E69" s="9" t="s">
        <v>43</v>
      </c>
      <c r="F69" s="20" t="s">
        <v>69</v>
      </c>
    </row>
    <row r="70" spans="1:6">
      <c r="A70" s="27"/>
      <c r="B70" s="27"/>
      <c r="C70" s="48"/>
      <c r="D70" s="49"/>
      <c r="E70" s="19"/>
    </row>
    <row r="71" spans="1:6">
      <c r="A71" s="16"/>
      <c r="B71" s="16"/>
      <c r="C71" s="17"/>
      <c r="D71" s="18"/>
      <c r="E71" s="19"/>
    </row>
    <row r="72" spans="1:6">
      <c r="A72" s="16"/>
      <c r="B72" s="16"/>
      <c r="C72" s="17"/>
      <c r="D72" s="18"/>
      <c r="E72" s="19"/>
    </row>
    <row r="73" spans="1:6">
      <c r="A73" s="16"/>
      <c r="B73" s="16"/>
      <c r="C73" s="17"/>
      <c r="D73" s="18"/>
      <c r="E73" s="19"/>
    </row>
    <row r="74" spans="1:6">
      <c r="A74" s="16"/>
      <c r="B74" s="16"/>
      <c r="C74" s="17"/>
      <c r="D74" s="18"/>
      <c r="E74" s="19"/>
    </row>
    <row r="75" spans="1:6">
      <c r="A75" s="23"/>
      <c r="B75" s="23"/>
      <c r="C75" s="24"/>
      <c r="D75" s="25"/>
      <c r="E75" s="40"/>
    </row>
    <row r="76" spans="1:6">
      <c r="A76" s="2"/>
      <c r="B76" s="2"/>
      <c r="C76" s="50">
        <f>SUM(C70:C75)</f>
        <v>0</v>
      </c>
      <c r="D76" s="42">
        <f>SUM(D70:D75)</f>
        <v>0</v>
      </c>
      <c r="E76" s="4"/>
    </row>
    <row r="77" spans="1:6">
      <c r="A77" s="5" t="s">
        <v>70</v>
      </c>
      <c r="B77" s="2"/>
      <c r="D77" s="42">
        <f>SUM(C76:D76)</f>
        <v>0</v>
      </c>
      <c r="E77" s="4"/>
    </row>
    <row r="78" spans="1:6">
      <c r="A78" s="2"/>
      <c r="B78" s="2"/>
      <c r="D78" s="3"/>
      <c r="E78" s="4"/>
      <c r="F78" s="5"/>
    </row>
    <row r="79" spans="1:6" ht="29.1">
      <c r="A79" s="51" t="s">
        <v>71</v>
      </c>
      <c r="B79" s="44"/>
      <c r="C79" s="8" t="s">
        <v>9</v>
      </c>
      <c r="D79" s="8" t="s">
        <v>10</v>
      </c>
      <c r="E79" s="9" t="s">
        <v>43</v>
      </c>
    </row>
    <row r="80" spans="1:6">
      <c r="A80" s="27"/>
      <c r="B80" s="27"/>
      <c r="C80" s="48"/>
      <c r="D80" s="49"/>
      <c r="E80" s="19"/>
    </row>
    <row r="81" spans="1:5">
      <c r="A81" s="16"/>
      <c r="B81" s="16"/>
      <c r="C81" s="17"/>
      <c r="D81" s="18"/>
      <c r="E81" s="19"/>
    </row>
    <row r="82" spans="1:5">
      <c r="A82" s="16"/>
      <c r="B82" s="16"/>
      <c r="C82" s="17"/>
      <c r="D82" s="18"/>
      <c r="E82" s="19"/>
    </row>
    <row r="83" spans="1:5">
      <c r="A83" s="16"/>
      <c r="B83" s="16"/>
      <c r="C83" s="17"/>
      <c r="D83" s="18"/>
      <c r="E83" s="19"/>
    </row>
    <row r="84" spans="1:5">
      <c r="A84" s="16"/>
      <c r="B84" s="16"/>
      <c r="C84" s="17"/>
      <c r="D84" s="18"/>
      <c r="E84" s="19"/>
    </row>
    <row r="85" spans="1:5">
      <c r="A85" s="16"/>
      <c r="B85" s="16"/>
      <c r="C85" s="17"/>
      <c r="D85" s="18"/>
      <c r="E85" s="19"/>
    </row>
    <row r="86" spans="1:5">
      <c r="A86" s="16"/>
      <c r="B86" s="16"/>
      <c r="C86" s="17"/>
      <c r="D86" s="18"/>
      <c r="E86" s="19"/>
    </row>
    <row r="87" spans="1:5">
      <c r="A87" s="16"/>
      <c r="B87" s="16"/>
      <c r="C87" s="17"/>
      <c r="D87" s="18"/>
      <c r="E87" s="19"/>
    </row>
    <row r="88" spans="1:5">
      <c r="A88" s="23"/>
      <c r="B88" s="23"/>
      <c r="C88" s="24"/>
      <c r="D88" s="25"/>
      <c r="E88" s="40"/>
    </row>
    <row r="89" spans="1:5">
      <c r="A89" s="2"/>
      <c r="B89" s="2"/>
      <c r="C89" s="50">
        <f>SUM(C80:C88)</f>
        <v>0</v>
      </c>
      <c r="D89" s="42">
        <f>SUM(D80:D88)</f>
        <v>0</v>
      </c>
      <c r="E89" s="4"/>
    </row>
    <row r="90" spans="1:5">
      <c r="A90" s="2"/>
      <c r="B90" s="2"/>
      <c r="D90" s="42">
        <f>SUM(C89:D89)</f>
        <v>0</v>
      </c>
      <c r="E90" s="4"/>
    </row>
    <row r="91" spans="1:5">
      <c r="A91" s="2"/>
      <c r="B91" s="2"/>
      <c r="D91" s="3"/>
      <c r="E91" s="4"/>
    </row>
    <row r="92" spans="1:5">
      <c r="A92" s="5" t="s">
        <v>72</v>
      </c>
      <c r="B92" s="2"/>
      <c r="D92" s="3">
        <f>SUM(E41,E67,D77,D90)</f>
        <v>0</v>
      </c>
      <c r="E92" s="4"/>
    </row>
    <row r="94" spans="1:5">
      <c r="A94" s="5" t="s">
        <v>73</v>
      </c>
      <c r="B94" s="2"/>
      <c r="D94" s="3"/>
      <c r="E94" s="4"/>
    </row>
    <row r="95" spans="1:5">
      <c r="A95" s="5"/>
      <c r="B95" s="2"/>
      <c r="D95" s="3"/>
      <c r="E95" s="4"/>
    </row>
    <row r="96" spans="1:5" ht="16.5" customHeight="1">
      <c r="A96" s="2"/>
      <c r="B96" s="2"/>
      <c r="D96" s="3"/>
      <c r="E96" s="4"/>
    </row>
    <row r="97" spans="1:5">
      <c r="A97" s="3" t="s">
        <v>74</v>
      </c>
      <c r="B97" t="s">
        <v>75</v>
      </c>
      <c r="D97" s="3"/>
      <c r="E97" s="4"/>
    </row>
    <row r="98" spans="1:5">
      <c r="A98" s="2"/>
      <c r="B98" s="2"/>
      <c r="D98" s="3"/>
      <c r="E98" s="4"/>
    </row>
    <row r="99" spans="1:5">
      <c r="A99" s="2"/>
      <c r="B99" s="54"/>
      <c r="D99" s="3"/>
      <c r="E99" s="4"/>
    </row>
    <row r="100" spans="1:5">
      <c r="A100" s="2"/>
      <c r="B100" s="2" t="s">
        <v>76</v>
      </c>
      <c r="D100" s="3"/>
      <c r="E100" s="4"/>
    </row>
  </sheetData>
  <mergeCells count="2">
    <mergeCell ref="A7:E7"/>
    <mergeCell ref="A9:C9"/>
  </mergeCells>
  <hyperlinks>
    <hyperlink ref="A8" r:id="rId1" display="https://into.aalto.fi/display/fikandsci/Tietotekniikka+2022-2024" xr:uid="{8CD2F940-2D63-4A22-80D6-4912D59C95CA}"/>
    <hyperlink ref="A9" r:id="rId2" display="https://into.aalto.fi/display/fiopinnot/Sivuaineet+2022-2024" xr:uid="{17E77223-EB56-49AD-944B-9C194FD001BD}"/>
    <hyperlink ref="A40" r:id="rId3" display="Mikä tahansa Kielikeskuksen 3-4 op kielikurssi" xr:uid="{CB8B0B64-33E2-4977-990D-E43F207433F3}"/>
    <hyperlink ref="A13" r:id="rId4" xr:uid="{668F06E8-A2F6-4483-9BD4-E3EE5BE8C137}"/>
    <hyperlink ref="A14" r:id="rId5" xr:uid="{272E7412-7057-4D58-BEC2-D72C694BF10C}"/>
    <hyperlink ref="A18" r:id="rId6" xr:uid="{A59C3136-4D0A-4F2F-97B0-B5505703F8EF}"/>
    <hyperlink ref="A19" r:id="rId7" xr:uid="{B2683919-1BA8-46D1-92E1-59F860A04B89}"/>
    <hyperlink ref="A20" r:id="rId8" xr:uid="{DBC65212-0F1E-4573-B6DF-AF7FBDFDB876}"/>
    <hyperlink ref="A21" r:id="rId9" xr:uid="{0B790391-C2E5-4A83-B6A9-143C6A87B9A9}"/>
    <hyperlink ref="A25" r:id="rId10" xr:uid="{4F956449-0150-445C-9991-2F41B8664013}"/>
    <hyperlink ref="A29" r:id="rId11" xr:uid="{647C3B42-914F-439F-B935-4A32CF74B050}"/>
    <hyperlink ref="A31" r:id="rId12" xr:uid="{5CB570D9-B580-44ED-AAAA-F6C2F5E3883A}"/>
    <hyperlink ref="A32" r:id="rId13" xr:uid="{C55360B4-EABC-4B7B-87CE-DC82636082D0}"/>
    <hyperlink ref="A33" r:id="rId14" xr:uid="{50BAC3C8-3819-4205-857D-6BDE76C236F6}"/>
    <hyperlink ref="A34" r:id="rId15" xr:uid="{1506E815-C12C-44C8-9352-6BF48DBA7789}"/>
    <hyperlink ref="A45" r:id="rId16" xr:uid="{8906CFE3-151F-442B-ACC4-ABF36D4C75A3}"/>
    <hyperlink ref="A46" r:id="rId17" xr:uid="{F3005CE7-AF4C-453F-8BD6-F9E98FB45D6F}"/>
    <hyperlink ref="A47" r:id="rId18" xr:uid="{43561E9D-09C1-4D9D-8E05-E67A4A6F220E}"/>
    <hyperlink ref="A48" r:id="rId19" xr:uid="{04249953-847E-4F7D-B98D-F826CD95D364}"/>
    <hyperlink ref="A49" r:id="rId20" xr:uid="{C5D74877-DD49-406F-89D7-FF2F250004D0}"/>
    <hyperlink ref="A50" r:id="rId21" xr:uid="{41296D21-4ABA-437B-9260-B1BA15ABFCA4}"/>
    <hyperlink ref="A51" r:id="rId22" xr:uid="{D46E440D-8B8F-4355-A0A5-FEA5EA0C68D4}"/>
    <hyperlink ref="A52" r:id="rId23" xr:uid="{5D963C43-474A-40FB-870B-931942D97C11}"/>
    <hyperlink ref="A53" r:id="rId24" xr:uid="{6C305522-42DD-46F2-9803-FE930BAD6CF7}"/>
    <hyperlink ref="A55" r:id="rId25" xr:uid="{2E3619B2-A2C0-463B-AF61-BF10B3624D5C}"/>
    <hyperlink ref="A56" r:id="rId26" xr:uid="{A68362D5-0468-46DF-9426-9D799BFF0165}"/>
    <hyperlink ref="A57" r:id="rId27" xr:uid="{9EF88A0D-FF48-404D-8451-4DD1A0A275D4}"/>
    <hyperlink ref="A58" r:id="rId28" xr:uid="{58874163-6F12-498A-A5F8-D3209FEC99B5}"/>
    <hyperlink ref="A59" r:id="rId29" xr:uid="{85CE8143-2F15-41FA-93A2-43C88327DBB9}"/>
    <hyperlink ref="A60" r:id="rId30" xr:uid="{83328D5E-C6F4-4293-8BD3-EA70C9E682B2}"/>
    <hyperlink ref="A61" r:id="rId31" xr:uid="{4866DAF0-A64A-4DF9-862F-E96CB4BF8265}"/>
    <hyperlink ref="A62" r:id="rId32" xr:uid="{1CEC8F4E-D70C-494C-8D23-2776492DC9AA}"/>
    <hyperlink ref="A63" r:id="rId33" xr:uid="{9FBD4148-9871-41AF-95BD-A52581AFE21E}"/>
    <hyperlink ref="A15" r:id="rId34" xr:uid="{2D9E6035-A96B-43EA-8338-B71B62432ED4}"/>
    <hyperlink ref="A22" r:id="rId35" xr:uid="{0C72EB21-B27D-4358-8772-F7EF0CEAB094}"/>
    <hyperlink ref="A26" r:id="rId36" xr:uid="{991033BE-93E5-481F-9411-530E452FA102}"/>
  </hyperlinks>
  <pageMargins left="0.7" right="0.7" top="0.75" bottom="0.75" header="0.3" footer="0.3"/>
  <pageSetup paperSize="9" orientation="portrait" verticalDpi="0" r:id="rId3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1ED79E037A34497958A4B81373E78" ma:contentTypeVersion="4" ma:contentTypeDescription="Create a new document." ma:contentTypeScope="" ma:versionID="b044616b0ee38e6460dcf4d6fdd49c46">
  <xsd:schema xmlns:xsd="http://www.w3.org/2001/XMLSchema" xmlns:xs="http://www.w3.org/2001/XMLSchema" xmlns:p="http://schemas.microsoft.com/office/2006/metadata/properties" xmlns:ns2="0c53bd32-a0fd-4cbc-b3d1-1314a666b180" targetNamespace="http://schemas.microsoft.com/office/2006/metadata/properties" ma:root="true" ma:fieldsID="a61bcbacc5a266db3ae80a121d2cbb2a" ns2:_="">
    <xsd:import namespace="0c53bd32-a0fd-4cbc-b3d1-1314a666b1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53bd32-a0fd-4cbc-b3d1-1314a666b1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B82E370-4C11-410D-BB03-814CCA7A109C}"/>
</file>

<file path=customXml/itemProps2.xml><?xml version="1.0" encoding="utf-8"?>
<ds:datastoreItem xmlns:ds="http://schemas.openxmlformats.org/officeDocument/2006/customXml" ds:itemID="{A2CBBE2B-58B7-4BD0-8FB4-C9C2A44977DB}"/>
</file>

<file path=customXml/itemProps3.xml><?xml version="1.0" encoding="utf-8"?>
<ds:datastoreItem xmlns:ds="http://schemas.openxmlformats.org/officeDocument/2006/customXml" ds:itemID="{B1C3AC89-2B88-4568-B37E-0CFF92DE1C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Nyman Paula</dc:creator>
  <cp:keywords/>
  <dc:description/>
  <cp:lastModifiedBy>Saviniemi Suvi</cp:lastModifiedBy>
  <cp:revision/>
  <dcterms:created xsi:type="dcterms:W3CDTF">2022-04-22T05:24:11Z</dcterms:created>
  <dcterms:modified xsi:type="dcterms:W3CDTF">2022-04-22T09:00:45Z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0x0101005B71ED79E037A34497958A4B81373E78</vt:lpwstr>
  </property>
</Properties>
</file>