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\\work\T300\T30000\hallinto\LES\OHJELMAT\Kandiohjelma\TFM\HOPS-asioita\"/>
    </mc:Choice>
  </mc:AlternateContent>
  <xr:revisionPtr revIDLastSave="0" documentId="13_ncr:1_{0B934F2C-D79D-4AF3-9F59-8DCD35C8D258}" xr6:coauthVersionLast="47" xr6:coauthVersionMax="47" xr10:uidLastSave="{00000000-0000-0000-0000-000000000000}"/>
  <bookViews>
    <workbookView xWindow="-110" yWindow="11890" windowWidth="19420" windowHeight="10420" firstSheet="1" activeTab="1" xr2:uid="{00000000-000D-0000-FFFF-FFFF00000000}"/>
  </bookViews>
  <sheets>
    <sheet name="Teknillinen fysiikka" sheetId="1" r:id="rId1"/>
    <sheet name="Matematiikka ja systeemitiet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C55" i="2"/>
  <c r="C30" i="1"/>
  <c r="D40" i="1"/>
  <c r="C40" i="1"/>
  <c r="D86" i="2"/>
  <c r="C86" i="2"/>
  <c r="D76" i="2"/>
  <c r="D47" i="2"/>
  <c r="C47" i="2"/>
  <c r="D40" i="2"/>
  <c r="C40" i="2"/>
  <c r="D30" i="2"/>
  <c r="C27" i="2"/>
  <c r="C24" i="2"/>
  <c r="D24" i="2"/>
  <c r="C18" i="2"/>
  <c r="D18" i="2"/>
  <c r="C13" i="2"/>
  <c r="D13" i="2"/>
  <c r="C76" i="2"/>
  <c r="C30" i="2"/>
  <c r="D27" i="2"/>
  <c r="C13" i="1"/>
  <c r="D13" i="1"/>
  <c r="D88" i="1"/>
  <c r="C88" i="1"/>
  <c r="D78" i="1"/>
  <c r="C78" i="1"/>
  <c r="D30" i="1"/>
  <c r="D27" i="1"/>
  <c r="C27" i="1"/>
  <c r="D24" i="1"/>
  <c r="C24" i="1"/>
  <c r="E69" i="1" l="1"/>
  <c r="E37" i="2"/>
  <c r="E67" i="2"/>
  <c r="D77" i="2"/>
  <c r="D87" i="2"/>
  <c r="D79" i="1"/>
  <c r="D89" i="1"/>
  <c r="D89" i="2" l="1"/>
  <c r="E37" i="1"/>
  <c r="D91" i="1" s="1"/>
</calcChain>
</file>

<file path=xl/sharedStrings.xml><?xml version="1.0" encoding="utf-8"?>
<sst xmlns="http://schemas.openxmlformats.org/spreadsheetml/2006/main" count="166" uniqueCount="98">
  <si>
    <t>Teknistieteellinen kandidaattiohjelma / Teknillisen fysiikan pääaine</t>
  </si>
  <si>
    <t>Nimi:</t>
  </si>
  <si>
    <t>Opiskelijanumero:</t>
  </si>
  <si>
    <t>Sähköposti:</t>
  </si>
  <si>
    <t>Sivuaineen nimi ja koodi:</t>
  </si>
  <si>
    <t>Tutustu teknillisen fysiikan opetussuunnitelmaan osoitteessa https://into.aalto.fi/display/fikandsci/Teknillinen+fysiikka+2022-2024</t>
  </si>
  <si>
    <t>Aallon sivuainetarjonta löytyy osoitteesta https://into.aalto.fi/display/fiopinnot/Sivuaineet+2022-2024</t>
  </si>
  <si>
    <t>Huom. Katso korvaavuudet inton ohjeesta ja korvaavuustaulukosta!</t>
  </si>
  <si>
    <r>
      <rPr>
        <b/>
        <sz val="11"/>
        <color rgb="FFC00000"/>
        <rFont val="Calibri"/>
        <family val="2"/>
        <scheme val="minor"/>
      </rPr>
      <t>OPETUSSUUNNITELMAN MUKAINEN SISÄLTÖ</t>
    </r>
    <r>
      <rPr>
        <b/>
        <sz val="11"/>
        <color theme="1"/>
        <rFont val="Calibri"/>
        <family val="2"/>
        <scheme val="minor"/>
      </rPr>
      <t xml:space="preserve">
PERUSOPINNOT (65 op):</t>
    </r>
  </si>
  <si>
    <t>OMA SUUNNITELMA JA KORVAAVUUDET:</t>
  </si>
  <si>
    <t>Suoritettu op</t>
  </si>
  <si>
    <t>Suoritettava op</t>
  </si>
  <si>
    <r>
      <t>Suoritusaikataulu periodi/lukuvuosi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</si>
  <si>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* Aikatauluta vain puuttuvat opinnot</t>
  </si>
  <si>
    <t>Fysiikka 15 op</t>
  </si>
  <si>
    <t>PHYS-A0110 Yliopistofysiikan perusteet (TFM) 5 op</t>
  </si>
  <si>
    <t>PHYS-A0130 Sähkömagnetismi (TFM) 5 op</t>
  </si>
  <si>
    <t>PHYS-A0140 Aineen rakenne (TFM) 5 op</t>
  </si>
  <si>
    <t>Matematiikka 25 op</t>
  </si>
  <si>
    <t>MS-A0002 Matriisilaskenta (TFM) 5 op</t>
  </si>
  <si>
    <t>MS-A0101 Differentiaali- ja integraalilaskenta 1 (TFM) 5 op</t>
  </si>
  <si>
    <t>MS-A0201 Differentiaali- ja integraalilaskenta 2 (TFM) 5 op</t>
  </si>
  <si>
    <t>MS-A0301 Differentiaali- ja integraalilaskenta 3 (TFM) 5 op</t>
  </si>
  <si>
    <t>MS-A0501 (tai muu MS-A050x) Todennäköisyyslaskennan ja tilastotieteen peruskurssi 5 op</t>
  </si>
  <si>
    <t>Tietotekniikka 10 op</t>
  </si>
  <si>
    <t>CS-A1110 Ohjelmointi 1 5 op</t>
  </si>
  <si>
    <t>CS-A1120 Programming 2 5 op</t>
  </si>
  <si>
    <t>Tuotantotalous 5 op</t>
  </si>
  <si>
    <t>TU-A1100 Tuotantotalous 1 5 op</t>
  </si>
  <si>
    <t>Yleis- ja kieliopinnot 10 op</t>
  </si>
  <si>
    <t>Yleis- ja kieliopinnot n. 10 op</t>
  </si>
  <si>
    <t>SCI-A0000 Johdatus opiskeluun 2 op</t>
  </si>
  <si>
    <t>LC-5001 / LC-7001 Toisen kotimaisen kielen kokeen kirjallinen osio (1 op)</t>
  </si>
  <si>
    <t>LC-5002 / LC-7002 Toisen kotimaisen kielen kokeen suullinen osio (1 op)</t>
  </si>
  <si>
    <t>Vieras kieli (o, w –merkityt kurssit) (3 op)</t>
  </si>
  <si>
    <t>Yleisopinto 3op</t>
  </si>
  <si>
    <t>Yhteensä (tavoite 65 op)</t>
  </si>
  <si>
    <t>PÄÄAINE (75 op):</t>
  </si>
  <si>
    <t>Suoritettu korvaava kurssi:</t>
  </si>
  <si>
    <t>Suoritusaikataulu periodi/lukuvuosi</t>
  </si>
  <si>
    <t>SCI-C0200 Fysiikan ja matematiikan menetelmien studio 10 op</t>
  </si>
  <si>
    <t>PHYS-A0120 Termodynamiikka (TFM) 5 op</t>
  </si>
  <si>
    <t>MS-C1350 Partial differential equations 5 op</t>
  </si>
  <si>
    <t>PHYS-C0210 Kvanttimekaniikka 5 op</t>
  </si>
  <si>
    <t>PHYS-C0220 Termodynamiikka ja statistinen fysiikka 5 op</t>
  </si>
  <si>
    <t>NBE-C2102 Sähkömagneettisen kenttäteorian perusteet 5 op</t>
  </si>
  <si>
    <t>PHYS-C0240 Materiaalifysiikka 5 op</t>
  </si>
  <si>
    <t>PHYS-C0310 Teknillisen fysiikan laboratoriotyöt 5 op</t>
  </si>
  <si>
    <t>SCI-C1002 Käyttäjälähtöinen tuotekehitysprojekti 5 op</t>
  </si>
  <si>
    <t>PHYS-C0230 Klassinen dynamiikka 5 op</t>
  </si>
  <si>
    <t>SCI3028.kand Kandidaatintyö ja seminaari 10 op</t>
  </si>
  <si>
    <t>SCI.kyps Kypsyysnäyte 0 op</t>
  </si>
  <si>
    <t>Valitse kaksi (10op) seuraavista kursseista:</t>
  </si>
  <si>
    <t>MS-C1342 Linear Algebra 5op</t>
  </si>
  <si>
    <t>PHYS-C0360 Säteilyfysiikka ja -turvallisuus 5op</t>
  </si>
  <si>
    <t>PHYS-C6360 Johdatus ydinenergiatekniikkaan 5op</t>
  </si>
  <si>
    <t>PHYS-C6370 Fundamentals of New Energy Sources 5op</t>
  </si>
  <si>
    <t>PHYS-C1380 Multi-disciplinary Energy Perspectives 5op</t>
  </si>
  <si>
    <t>MS-C2105 Introduction to Optimization 5 op</t>
  </si>
  <si>
    <t>NBE-C2101 Biofysiikka 5op</t>
  </si>
  <si>
    <t>ELEC-A7200 Signals and Systems 5op</t>
  </si>
  <si>
    <t>CS-C3240 Machine Learning 5 op</t>
  </si>
  <si>
    <t>MEC-E1020 Fluid Dynamics 5op</t>
  </si>
  <si>
    <t>CS-C3260 Practical Quantum Computing 5op</t>
  </si>
  <si>
    <t>ELEC-C9440 Quantum Information 5op</t>
  </si>
  <si>
    <t>PHYS-C0254 Quantum Circuits 5op</t>
  </si>
  <si>
    <t>Yhteensä (tavoite 75 op)</t>
  </si>
  <si>
    <t>SIVUAINE (20-25 op):</t>
  </si>
  <si>
    <t>Yhteensä</t>
  </si>
  <si>
    <t>VAPAASTI VALITTAVAT (siten, että tutkinnon 180 täyttyy):</t>
  </si>
  <si>
    <t>Tutkinnon laajuus yhteensä:</t>
  </si>
  <si>
    <t>HOPS kommentit:</t>
  </si>
  <si>
    <t xml:space="preserve">TFM opintopalvelut täyttää: </t>
  </si>
  <si>
    <t>HOPS hyväksytään ______________________ asti.</t>
  </si>
  <si>
    <t>Hyväksyjän nimi ja päivämäärä</t>
  </si>
  <si>
    <t>Teknistieteellinen kandidaattiohjelma / Matematiikan ja systeemitieteiden pääaine</t>
  </si>
  <si>
    <t>Tutustu matematiikan ja systeemitieteiden opetussuunnitelmaan osoitteessa https://into.aalto.fi/display/fikandsci/Matematiikka+ja+systeemitieteet+2022-2024</t>
  </si>
  <si>
    <r>
      <rPr>
        <b/>
        <sz val="11"/>
        <color rgb="FFC00000"/>
        <rFont val="Calibri"/>
        <family val="2"/>
        <scheme val="minor"/>
      </rPr>
      <t>UUDEN RAKENTEEN MUKAINEN SISÄLTÖ</t>
    </r>
    <r>
      <rPr>
        <b/>
        <sz val="11"/>
        <color theme="1"/>
        <rFont val="Calibri"/>
        <family val="2"/>
        <scheme val="minor"/>
      </rPr>
      <t xml:space="preserve">
PERUSOPINNOT (65 op):</t>
    </r>
  </si>
  <si>
    <t>MS-A0501 Todennäköisyyslaskennan ja tilastotieteen peruskurssi 5 op</t>
  </si>
  <si>
    <t>Pakolliset kurssit 30 op:</t>
  </si>
  <si>
    <t>SCI3027.kand Kandidaatintyö ja -seminaari 10 op</t>
  </si>
  <si>
    <t>Valitse viisi tai kuusi seuraavista (yhteensä 25-30 op)</t>
  </si>
  <si>
    <t>MS-C1081 Abstract Algebra 5 op</t>
  </si>
  <si>
    <t>MS-C1342 Linear Algebra 5 op</t>
  </si>
  <si>
    <t>MS-C1350 Partial Differential Equations 5 op</t>
  </si>
  <si>
    <t>MS-C1541 Metric Spaces 5 op</t>
  </si>
  <si>
    <t>MS-C2111 Stochastic Processes 5 op</t>
  </si>
  <si>
    <t>Valitse kolme tai neljä seuraavista (yhteensä 15-20 op) siten, että pääaineen 75 op täyttyy</t>
  </si>
  <si>
    <t>MS-A0401 / MS-A0402 Diskreetin matematiikan perusteet 5 op</t>
  </si>
  <si>
    <t>MS-C1001 Shapes in Action 5 op</t>
  </si>
  <si>
    <t>MS-C1300 Complex Analysis 5 op</t>
  </si>
  <si>
    <t>MS-C1420 Fourier-analyysi 5 op</t>
  </si>
  <si>
    <t>MS-C1530 Curves and Surfaces 5 op</t>
  </si>
  <si>
    <t>MS-C1620 Statistical Inference 5op</t>
  </si>
  <si>
    <t>MS-C1650 Numerical Analysis 5 op</t>
  </si>
  <si>
    <t>MS-C2128 Prediction and Time Series Analysis 5 op</t>
  </si>
  <si>
    <t>MS-C2133 Operaatiotutkimuksen laboratoriotyöt I 5 op</t>
  </si>
  <si>
    <t>CS-C2160 Theory of Computation 5op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</si>
</sst>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0" fillId="0" borderId="4" xfId="0" applyBorder="1" applyAlignment="1">
      <alignment horizontal="center"/>
    </xf>
    <xf numFmtId="0" fontId="6" fillId="0" borderId="0" xfId="0" applyFont="1"/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2" fillId="0" borderId="7" xfId="0" applyFont="1" applyBorder="1"/>
    <xf numFmtId="0" fontId="7" fillId="4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0" fillId="3" borderId="8" xfId="0" applyFill="1" applyBorder="1"/>
    <xf numFmtId="0" fontId="2" fillId="3" borderId="1" xfId="0" applyFont="1" applyFill="1" applyBorder="1"/>
    <xf numFmtId="0" fontId="0" fillId="0" borderId="10" xfId="0" applyBorder="1" applyAlignment="1">
      <alignment vertical="center" wrapText="1"/>
    </xf>
    <xf numFmtId="0" fontId="2" fillId="0" borderId="4" xfId="0" applyFont="1" applyBorder="1"/>
    <xf numFmtId="0" fontId="0" fillId="0" borderId="11" xfId="0" applyBorder="1" applyAlignment="1">
      <alignment vertical="center" wrapText="1"/>
    </xf>
    <xf numFmtId="0" fontId="0" fillId="0" borderId="12" xfId="0" applyBorder="1"/>
    <xf numFmtId="0" fontId="2" fillId="0" borderId="6" xfId="0" applyFont="1" applyBorder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1" xfId="0" applyFont="1" applyBorder="1"/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13" xfId="0" applyFont="1" applyBorder="1"/>
    <xf numFmtId="0" fontId="0" fillId="0" borderId="9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wrapTex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wrapText="1"/>
    </xf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workbookViewId="0">
      <selection activeCell="A9" sqref="A9"/>
    </sheetView>
  </sheetViews>
  <sheetFormatPr defaultRowHeight="15"/>
  <cols>
    <col min="1" max="1" width="80.28515625" style="2" bestFit="1" customWidth="1"/>
    <col min="2" max="2" width="42" style="2" customWidth="1"/>
    <col min="3" max="3" width="11.7109375" customWidth="1"/>
    <col min="4" max="4" width="12.28515625" style="3" customWidth="1"/>
    <col min="5" max="5" width="18" style="4" customWidth="1"/>
  </cols>
  <sheetData>
    <row r="1" spans="1:7" ht="18.75">
      <c r="A1" s="1" t="s">
        <v>0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 t="s">
        <v>4</v>
      </c>
    </row>
    <row r="7" spans="1:7">
      <c r="A7" s="5"/>
    </row>
    <row r="8" spans="1:7">
      <c r="A8" t="s">
        <v>5</v>
      </c>
    </row>
    <row r="9" spans="1:7">
      <c r="A9" t="s">
        <v>6</v>
      </c>
    </row>
    <row r="10" spans="1:7">
      <c r="A10" s="53" t="s">
        <v>7</v>
      </c>
    </row>
    <row r="12" spans="1:7" ht="30">
      <c r="A12" s="6" t="s">
        <v>8</v>
      </c>
      <c r="B12" s="7" t="s">
        <v>9</v>
      </c>
      <c r="C12" s="8" t="s">
        <v>10</v>
      </c>
      <c r="D12" s="8" t="s">
        <v>11</v>
      </c>
      <c r="E12" s="9" t="s">
        <v>12</v>
      </c>
      <c r="F12" s="10" t="s">
        <v>13</v>
      </c>
      <c r="G12" s="5"/>
    </row>
    <row r="13" spans="1:7">
      <c r="A13" s="11" t="s">
        <v>14</v>
      </c>
      <c r="B13" s="8"/>
      <c r="C13" s="12">
        <f>SUM(C14:C17)</f>
        <v>0</v>
      </c>
      <c r="D13" s="13">
        <f>SUM(D14:D17)</f>
        <v>0</v>
      </c>
      <c r="E13" s="14"/>
    </row>
    <row r="14" spans="1:7">
      <c r="A14" s="15" t="s">
        <v>15</v>
      </c>
      <c r="B14" s="16"/>
      <c r="C14" s="17"/>
      <c r="D14" s="18"/>
      <c r="E14" s="19"/>
      <c r="F14" s="20"/>
    </row>
    <row r="15" spans="1:7">
      <c r="A15" t="s">
        <v>16</v>
      </c>
      <c r="B15" s="16"/>
      <c r="C15" s="17"/>
      <c r="D15" s="18"/>
      <c r="E15" s="19"/>
    </row>
    <row r="16" spans="1:7">
      <c r="A16" t="s">
        <v>17</v>
      </c>
      <c r="B16" s="16"/>
      <c r="C16" s="17"/>
      <c r="D16" s="18"/>
      <c r="E16" s="19"/>
    </row>
    <row r="17" spans="1:6">
      <c r="A17" s="21"/>
      <c r="B17" s="22"/>
      <c r="C17" s="23"/>
      <c r="D17" s="24"/>
      <c r="E17" s="19"/>
    </row>
    <row r="18" spans="1:6">
      <c r="A18" s="25" t="s">
        <v>18</v>
      </c>
      <c r="B18" s="8"/>
      <c r="C18" s="12"/>
      <c r="D18" s="13"/>
      <c r="E18" s="19"/>
    </row>
    <row r="19" spans="1:6">
      <c r="A19" t="s">
        <v>19</v>
      </c>
      <c r="B19" s="16"/>
      <c r="C19" s="17"/>
      <c r="D19" s="18"/>
      <c r="E19" s="19"/>
      <c r="F19" s="10"/>
    </row>
    <row r="20" spans="1:6">
      <c r="A20" t="s">
        <v>20</v>
      </c>
      <c r="B20" s="16"/>
      <c r="C20" s="17"/>
      <c r="D20" s="18"/>
      <c r="E20" s="19"/>
    </row>
    <row r="21" spans="1:6">
      <c r="A21" t="s">
        <v>21</v>
      </c>
      <c r="B21" s="16"/>
      <c r="C21" s="17"/>
      <c r="D21" s="18"/>
      <c r="E21" s="19"/>
    </row>
    <row r="22" spans="1:6">
      <c r="A22" t="s">
        <v>22</v>
      </c>
      <c r="B22" s="16"/>
      <c r="C22" s="17"/>
      <c r="D22" s="18"/>
      <c r="E22" s="19"/>
      <c r="F22" s="20"/>
    </row>
    <row r="23" spans="1:6">
      <c r="A23" t="s">
        <v>23</v>
      </c>
      <c r="B23" s="22"/>
      <c r="C23" s="23"/>
      <c r="D23" s="24"/>
      <c r="E23" s="19"/>
    </row>
    <row r="24" spans="1:6">
      <c r="A24" s="25" t="s">
        <v>24</v>
      </c>
      <c r="B24" s="27"/>
      <c r="C24" s="12">
        <f>SUM(C25:C26)</f>
        <v>0</v>
      </c>
      <c r="D24" s="13">
        <f>SUM(D25:D26)</f>
        <v>0</v>
      </c>
      <c r="E24" s="19"/>
    </row>
    <row r="25" spans="1:6">
      <c r="A25" s="54" t="s">
        <v>25</v>
      </c>
      <c r="B25" s="28"/>
      <c r="C25" s="17"/>
      <c r="D25" s="18"/>
      <c r="E25" s="19"/>
    </row>
    <row r="26" spans="1:6">
      <c r="A26" t="s">
        <v>26</v>
      </c>
      <c r="B26" s="28"/>
      <c r="C26" s="17"/>
      <c r="D26" s="18"/>
      <c r="E26" s="19"/>
    </row>
    <row r="27" spans="1:6">
      <c r="A27" s="29" t="s">
        <v>27</v>
      </c>
      <c r="B27" s="8" t="s">
        <v>27</v>
      </c>
      <c r="C27" s="30">
        <f>SUM(C28:C29)</f>
        <v>0</v>
      </c>
      <c r="D27" s="31">
        <f>SUM(D28:D29)</f>
        <v>0</v>
      </c>
      <c r="E27" s="19"/>
    </row>
    <row r="28" spans="1:6">
      <c r="A28" s="32" t="s">
        <v>28</v>
      </c>
      <c r="B28" s="16"/>
      <c r="D28" s="33"/>
      <c r="E28" s="19"/>
    </row>
    <row r="29" spans="1:6">
      <c r="A29" s="34"/>
      <c r="B29" s="22"/>
      <c r="C29" s="35"/>
      <c r="D29" s="36"/>
      <c r="E29" s="19"/>
    </row>
    <row r="30" spans="1:6">
      <c r="A30" s="29" t="s">
        <v>29</v>
      </c>
      <c r="B30" s="8" t="s">
        <v>30</v>
      </c>
      <c r="C30" s="12">
        <f>SUM(C31:C36)</f>
        <v>0</v>
      </c>
      <c r="D30" s="13">
        <f>SUM(D31:D36)</f>
        <v>0</v>
      </c>
      <c r="E30" s="19"/>
    </row>
    <row r="31" spans="1:6">
      <c r="A31" s="37" t="s">
        <v>31</v>
      </c>
      <c r="B31" s="15"/>
      <c r="C31" s="17"/>
      <c r="D31" s="18"/>
      <c r="E31" s="19"/>
    </row>
    <row r="32" spans="1:6">
      <c r="A32" s="37" t="s">
        <v>32</v>
      </c>
      <c r="B32" s="15"/>
      <c r="C32" s="17"/>
      <c r="D32" s="18"/>
      <c r="E32" s="19"/>
    </row>
    <row r="33" spans="1:7">
      <c r="A33" s="37" t="s">
        <v>33</v>
      </c>
      <c r="B33" s="15"/>
      <c r="C33" s="17"/>
      <c r="D33" s="18"/>
      <c r="E33" s="19"/>
    </row>
    <row r="34" spans="1:7">
      <c r="A34" s="37" t="s">
        <v>34</v>
      </c>
      <c r="B34" s="15"/>
      <c r="C34" s="17"/>
      <c r="D34" s="18"/>
      <c r="E34" s="19"/>
    </row>
    <row r="35" spans="1:7">
      <c r="A35" s="2" t="s">
        <v>35</v>
      </c>
      <c r="B35" s="15"/>
      <c r="C35" s="17"/>
      <c r="D35" s="18"/>
      <c r="E35" s="19"/>
    </row>
    <row r="36" spans="1:7">
      <c r="A36" s="38"/>
      <c r="B36" s="21"/>
      <c r="C36" s="23"/>
      <c r="D36" s="24"/>
      <c r="E36" s="39"/>
    </row>
    <row r="37" spans="1:7">
      <c r="A37" s="40" t="s">
        <v>36</v>
      </c>
      <c r="E37" s="41">
        <f>SUM(C13,D13,C18,D18,C24,D24,C27,D27,C30,D30)</f>
        <v>0</v>
      </c>
    </row>
    <row r="39" spans="1:7" ht="30">
      <c r="A39" s="42" t="s">
        <v>37</v>
      </c>
      <c r="B39" s="43" t="s">
        <v>38</v>
      </c>
      <c r="C39" s="8" t="s">
        <v>10</v>
      </c>
      <c r="D39" s="8" t="s">
        <v>11</v>
      </c>
      <c r="E39" s="9" t="s">
        <v>39</v>
      </c>
      <c r="F39" s="5"/>
      <c r="G39" s="5"/>
    </row>
    <row r="40" spans="1:7">
      <c r="A40" s="6"/>
      <c r="B40" s="44"/>
      <c r="C40" s="12">
        <f>SUM(C41:C68)</f>
        <v>0</v>
      </c>
      <c r="D40" s="31">
        <f>SUM(D41:D68)</f>
        <v>0</v>
      </c>
      <c r="E40" s="14"/>
    </row>
    <row r="41" spans="1:7">
      <c r="A41" t="s">
        <v>40</v>
      </c>
      <c r="B41" s="26"/>
      <c r="C41" s="48"/>
      <c r="D41" s="59"/>
      <c r="E41" s="55"/>
    </row>
    <row r="42" spans="1:7">
      <c r="A42" t="s">
        <v>41</v>
      </c>
      <c r="B42" s="15"/>
      <c r="C42" s="17"/>
      <c r="D42" s="33"/>
      <c r="E42" s="57"/>
    </row>
    <row r="43" spans="1:7">
      <c r="A43" t="s">
        <v>42</v>
      </c>
      <c r="B43" s="15"/>
      <c r="C43" s="17"/>
      <c r="D43" s="33"/>
      <c r="E43" s="55"/>
    </row>
    <row r="44" spans="1:7">
      <c r="A44" t="s">
        <v>43</v>
      </c>
      <c r="B44" s="15"/>
      <c r="C44" s="17"/>
      <c r="D44" s="33"/>
      <c r="E44" s="55"/>
    </row>
    <row r="45" spans="1:7">
      <c r="A45" t="s">
        <v>44</v>
      </c>
      <c r="B45" s="15"/>
      <c r="C45" s="17"/>
      <c r="D45" s="33"/>
      <c r="E45" s="55"/>
    </row>
    <row r="46" spans="1:7">
      <c r="A46" s="2" t="s">
        <v>45</v>
      </c>
      <c r="B46" s="15"/>
      <c r="C46" s="17"/>
      <c r="D46" s="33"/>
      <c r="E46" s="55"/>
    </row>
    <row r="47" spans="1:7">
      <c r="A47" t="s">
        <v>46</v>
      </c>
      <c r="B47" s="15"/>
      <c r="C47" s="17"/>
      <c r="D47" s="33"/>
      <c r="E47" s="55"/>
    </row>
    <row r="48" spans="1:7">
      <c r="A48" t="s">
        <v>47</v>
      </c>
      <c r="B48" s="15"/>
      <c r="C48" s="17"/>
      <c r="D48" s="33"/>
      <c r="E48" s="55"/>
    </row>
    <row r="49" spans="1:5">
      <c r="A49" t="s">
        <v>48</v>
      </c>
      <c r="B49" s="15"/>
      <c r="C49" s="17"/>
      <c r="D49" s="33"/>
      <c r="E49" s="55"/>
    </row>
    <row r="50" spans="1:5">
      <c r="A50" t="s">
        <v>49</v>
      </c>
      <c r="B50" s="15"/>
      <c r="C50" s="17"/>
      <c r="D50" s="33"/>
      <c r="E50" s="55"/>
    </row>
    <row r="51" spans="1:5">
      <c r="A51" t="s">
        <v>50</v>
      </c>
      <c r="B51" s="15"/>
      <c r="C51" s="17"/>
      <c r="D51" s="33"/>
      <c r="E51" s="55"/>
    </row>
    <row r="52" spans="1:5">
      <c r="A52" t="s">
        <v>51</v>
      </c>
      <c r="B52" s="15"/>
      <c r="C52" s="17"/>
      <c r="D52" s="33"/>
      <c r="E52" s="55"/>
    </row>
    <row r="53" spans="1:5">
      <c r="B53" s="15"/>
      <c r="C53" s="17"/>
      <c r="D53" s="33"/>
      <c r="E53" s="55"/>
    </row>
    <row r="54" spans="1:5">
      <c r="A54" s="3" t="s">
        <v>52</v>
      </c>
      <c r="B54" s="15"/>
      <c r="C54" s="17"/>
      <c r="D54" s="33"/>
      <c r="E54" s="55"/>
    </row>
    <row r="55" spans="1:5">
      <c r="A55" t="s">
        <v>53</v>
      </c>
      <c r="B55" s="15"/>
      <c r="C55" s="17"/>
      <c r="D55" s="33"/>
      <c r="E55" s="55"/>
    </row>
    <row r="56" spans="1:5">
      <c r="A56" t="s">
        <v>54</v>
      </c>
      <c r="B56" s="15"/>
      <c r="C56" s="17"/>
      <c r="D56" s="33"/>
      <c r="E56" s="55"/>
    </row>
    <row r="57" spans="1:5">
      <c r="A57" t="s">
        <v>55</v>
      </c>
      <c r="B57" s="15"/>
      <c r="C57" s="17"/>
      <c r="D57" s="33"/>
      <c r="E57" s="55"/>
    </row>
    <row r="58" spans="1:5">
      <c r="A58" t="s">
        <v>56</v>
      </c>
      <c r="B58" s="15"/>
      <c r="C58" s="17"/>
      <c r="D58" s="33"/>
      <c r="E58" s="55"/>
    </row>
    <row r="59" spans="1:5">
      <c r="A59" t="s">
        <v>57</v>
      </c>
      <c r="B59" s="15"/>
      <c r="C59" s="17"/>
      <c r="D59" s="33"/>
      <c r="E59" s="55"/>
    </row>
    <row r="60" spans="1:5">
      <c r="A60" t="s">
        <v>58</v>
      </c>
      <c r="B60" s="15"/>
      <c r="C60" s="17"/>
      <c r="D60" s="33"/>
      <c r="E60" s="55"/>
    </row>
    <row r="61" spans="1:5">
      <c r="A61" s="32" t="s">
        <v>59</v>
      </c>
      <c r="B61" s="15"/>
      <c r="C61" s="17"/>
      <c r="D61" s="33"/>
      <c r="E61" s="55"/>
    </row>
    <row r="62" spans="1:5">
      <c r="A62" s="32" t="s">
        <v>60</v>
      </c>
      <c r="B62" s="15"/>
      <c r="C62" s="17"/>
      <c r="D62" s="33"/>
      <c r="E62" s="55"/>
    </row>
    <row r="63" spans="1:5">
      <c r="A63" s="32" t="s">
        <v>61</v>
      </c>
      <c r="B63" s="15"/>
      <c r="C63" s="17"/>
      <c r="D63" s="33"/>
      <c r="E63" s="55"/>
    </row>
    <row r="64" spans="1:5">
      <c r="A64" s="32" t="s">
        <v>62</v>
      </c>
      <c r="B64" s="15"/>
      <c r="C64" s="17"/>
      <c r="D64" s="33"/>
      <c r="E64" s="55"/>
    </row>
    <row r="65" spans="1:7">
      <c r="A65" s="32" t="s">
        <v>63</v>
      </c>
      <c r="B65" s="15"/>
      <c r="C65" s="17"/>
      <c r="D65" s="33"/>
      <c r="E65" s="55"/>
    </row>
    <row r="66" spans="1:7">
      <c r="A66" s="32" t="s">
        <v>64</v>
      </c>
      <c r="B66" s="15"/>
      <c r="C66" s="17"/>
      <c r="D66" s="33"/>
      <c r="E66" s="55"/>
    </row>
    <row r="67" spans="1:7">
      <c r="A67" s="32" t="s">
        <v>65</v>
      </c>
      <c r="B67" s="15"/>
      <c r="C67" s="17"/>
      <c r="D67" s="33"/>
      <c r="E67" s="55"/>
    </row>
    <row r="68" spans="1:7">
      <c r="A68" s="56"/>
      <c r="B68" s="21"/>
      <c r="C68" s="23"/>
      <c r="D68" s="36"/>
      <c r="E68" s="58"/>
    </row>
    <row r="69" spans="1:7">
      <c r="A69" s="46" t="s">
        <v>66</v>
      </c>
      <c r="E69" s="41">
        <f>SUM(C40,D40)</f>
        <v>0</v>
      </c>
    </row>
    <row r="71" spans="1:7" ht="30">
      <c r="A71" s="6" t="s">
        <v>67</v>
      </c>
      <c r="B71" s="43" t="s">
        <v>38</v>
      </c>
      <c r="C71" s="8" t="s">
        <v>10</v>
      </c>
      <c r="D71" s="8" t="s">
        <v>11</v>
      </c>
      <c r="E71" s="9" t="s">
        <v>39</v>
      </c>
      <c r="F71" s="5"/>
      <c r="G71" s="5"/>
    </row>
    <row r="72" spans="1:7">
      <c r="A72" s="47"/>
      <c r="B72" s="47"/>
      <c r="C72" s="48"/>
      <c r="D72" s="49"/>
      <c r="E72" s="19"/>
    </row>
    <row r="73" spans="1:7">
      <c r="A73" s="16"/>
      <c r="B73" s="16"/>
      <c r="C73" s="17"/>
      <c r="D73" s="18"/>
      <c r="E73" s="19"/>
    </row>
    <row r="74" spans="1:7">
      <c r="A74" s="16"/>
      <c r="B74" s="16"/>
      <c r="C74" s="17"/>
      <c r="D74" s="18"/>
      <c r="E74" s="19"/>
    </row>
    <row r="75" spans="1:7">
      <c r="A75" s="16"/>
      <c r="B75" s="16"/>
      <c r="C75" s="17"/>
      <c r="D75" s="18"/>
      <c r="E75" s="19"/>
    </row>
    <row r="76" spans="1:7">
      <c r="A76" s="16"/>
      <c r="B76" s="16"/>
      <c r="C76" s="17"/>
      <c r="D76" s="18"/>
      <c r="E76" s="19"/>
    </row>
    <row r="77" spans="1:7">
      <c r="A77" s="22"/>
      <c r="B77" s="22"/>
      <c r="C77" s="23"/>
      <c r="D77" s="24"/>
      <c r="E77" s="39"/>
    </row>
    <row r="78" spans="1:7">
      <c r="C78" s="50">
        <f>SUM(C72:C77)</f>
        <v>0</v>
      </c>
      <c r="D78" s="41">
        <f>SUM(D72:D77)</f>
        <v>0</v>
      </c>
    </row>
    <row r="79" spans="1:7">
      <c r="A79" s="5" t="s">
        <v>68</v>
      </c>
      <c r="D79" s="41">
        <f>SUM(C78:D78)</f>
        <v>0</v>
      </c>
    </row>
    <row r="81" spans="1:7" ht="30">
      <c r="A81" s="51" t="s">
        <v>69</v>
      </c>
      <c r="B81" s="43"/>
      <c r="C81" s="8" t="s">
        <v>10</v>
      </c>
      <c r="D81" s="8" t="s">
        <v>11</v>
      </c>
      <c r="E81" s="9" t="s">
        <v>39</v>
      </c>
      <c r="F81" s="5"/>
      <c r="G81" s="5"/>
    </row>
    <row r="82" spans="1:7">
      <c r="A82" s="47"/>
      <c r="B82" s="47"/>
      <c r="C82" s="48"/>
      <c r="D82" s="49"/>
      <c r="E82" s="19"/>
    </row>
    <row r="83" spans="1:7">
      <c r="A83" s="16"/>
      <c r="B83" s="16"/>
      <c r="C83" s="17"/>
      <c r="D83" s="18"/>
      <c r="E83" s="19"/>
    </row>
    <row r="84" spans="1:7">
      <c r="A84" s="16"/>
      <c r="B84" s="16"/>
      <c r="C84" s="17"/>
      <c r="D84" s="18"/>
      <c r="E84" s="19"/>
    </row>
    <row r="85" spans="1:7">
      <c r="A85" s="16"/>
      <c r="B85" s="16"/>
      <c r="C85" s="17"/>
      <c r="D85" s="18"/>
      <c r="E85" s="19"/>
    </row>
    <row r="86" spans="1:7">
      <c r="A86" s="16"/>
      <c r="B86" s="16"/>
      <c r="C86" s="17"/>
      <c r="D86" s="18"/>
      <c r="E86" s="19"/>
    </row>
    <row r="87" spans="1:7">
      <c r="A87" s="22"/>
      <c r="B87" s="22"/>
      <c r="C87" s="23"/>
      <c r="D87" s="24"/>
      <c r="E87" s="39"/>
    </row>
    <row r="88" spans="1:7">
      <c r="C88" s="50">
        <f>SUM(C82:C87)</f>
        <v>0</v>
      </c>
      <c r="D88" s="41">
        <f>SUM(D82:D87)</f>
        <v>0</v>
      </c>
    </row>
    <row r="89" spans="1:7">
      <c r="D89" s="41">
        <f>SUM(C88:D88)</f>
        <v>0</v>
      </c>
    </row>
    <row r="91" spans="1:7">
      <c r="A91" s="5" t="s">
        <v>70</v>
      </c>
      <c r="D91" s="3">
        <f>SUM(E37,E69,D79,D89)</f>
        <v>0</v>
      </c>
    </row>
    <row r="92" spans="1:7">
      <c r="A92" s="5"/>
    </row>
    <row r="93" spans="1:7">
      <c r="A93" s="5" t="s">
        <v>71</v>
      </c>
    </row>
    <row r="94" spans="1:7">
      <c r="A94" s="5"/>
    </row>
    <row r="96" spans="1:7">
      <c r="A96" s="3" t="s">
        <v>72</v>
      </c>
      <c r="B96" t="s">
        <v>73</v>
      </c>
    </row>
    <row r="98" spans="2:2">
      <c r="B98" s="52"/>
    </row>
    <row r="99" spans="2:2">
      <c r="B99" s="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7"/>
  <sheetViews>
    <sheetView tabSelected="1" topLeftCell="A73" zoomScale="84" workbookViewId="0">
      <selection activeCell="F83" sqref="F83"/>
    </sheetView>
  </sheetViews>
  <sheetFormatPr defaultRowHeight="15"/>
  <cols>
    <col min="1" max="1" width="80.28515625" style="2" bestFit="1" customWidth="1"/>
    <col min="2" max="2" width="42" style="2" customWidth="1"/>
    <col min="3" max="3" width="11.7109375" customWidth="1"/>
    <col min="4" max="4" width="12.28515625" style="3" customWidth="1"/>
    <col min="5" max="5" width="18" style="4" customWidth="1"/>
    <col min="6" max="6" width="52.5703125" customWidth="1"/>
  </cols>
  <sheetData>
    <row r="1" spans="1:7" ht="18.75">
      <c r="A1" s="1" t="s">
        <v>75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 t="s">
        <v>4</v>
      </c>
    </row>
    <row r="7" spans="1:7">
      <c r="A7" s="5"/>
    </row>
    <row r="8" spans="1:7">
      <c r="A8" t="s">
        <v>76</v>
      </c>
    </row>
    <row r="9" spans="1:7">
      <c r="A9" t="s">
        <v>6</v>
      </c>
    </row>
    <row r="10" spans="1:7">
      <c r="A10" s="53" t="s">
        <v>7</v>
      </c>
    </row>
    <row r="12" spans="1:7" ht="45">
      <c r="A12" s="6" t="s">
        <v>77</v>
      </c>
      <c r="B12" s="7" t="s">
        <v>9</v>
      </c>
      <c r="C12" s="8" t="s">
        <v>10</v>
      </c>
      <c r="D12" s="8" t="s">
        <v>11</v>
      </c>
      <c r="E12" s="9" t="s">
        <v>12</v>
      </c>
      <c r="F12" s="10" t="s">
        <v>13</v>
      </c>
      <c r="G12" s="5"/>
    </row>
    <row r="13" spans="1:7">
      <c r="A13" s="11" t="s">
        <v>14</v>
      </c>
      <c r="B13" s="8"/>
      <c r="C13" s="12">
        <f>SUM(C14:C17)</f>
        <v>0</v>
      </c>
      <c r="D13" s="13">
        <f>SUM(D14:D17)</f>
        <v>0</v>
      </c>
      <c r="E13" s="14"/>
    </row>
    <row r="14" spans="1:7">
      <c r="A14" s="15" t="s">
        <v>15</v>
      </c>
      <c r="B14" s="16"/>
      <c r="C14" s="17"/>
      <c r="D14" s="18"/>
      <c r="E14" s="19"/>
      <c r="F14" s="20"/>
    </row>
    <row r="15" spans="1:7">
      <c r="A15" t="s">
        <v>16</v>
      </c>
      <c r="B15" s="16"/>
      <c r="C15" s="17"/>
      <c r="D15" s="18"/>
      <c r="E15" s="19"/>
    </row>
    <row r="16" spans="1:7">
      <c r="A16" t="s">
        <v>17</v>
      </c>
      <c r="B16" s="16"/>
      <c r="C16" s="17"/>
      <c r="D16" s="18"/>
      <c r="E16" s="19"/>
    </row>
    <row r="17" spans="1:6">
      <c r="A17" s="21"/>
      <c r="B17" s="22"/>
      <c r="C17" s="23"/>
      <c r="D17" s="24"/>
      <c r="E17" s="19"/>
    </row>
    <row r="18" spans="1:6">
      <c r="A18" s="25" t="s">
        <v>18</v>
      </c>
      <c r="B18" s="8"/>
      <c r="C18" s="12">
        <f>SUM(C19:C23)</f>
        <v>0</v>
      </c>
      <c r="D18" s="13">
        <f>SUM(D19:D23)</f>
        <v>0</v>
      </c>
      <c r="E18" s="19"/>
    </row>
    <row r="19" spans="1:6">
      <c r="A19" t="s">
        <v>19</v>
      </c>
      <c r="B19" s="16"/>
      <c r="C19" s="17"/>
      <c r="D19" s="18"/>
      <c r="E19" s="19"/>
      <c r="F19" s="10"/>
    </row>
    <row r="20" spans="1:6">
      <c r="A20" t="s">
        <v>20</v>
      </c>
      <c r="B20" s="16"/>
      <c r="C20" s="17"/>
      <c r="D20" s="18"/>
      <c r="E20" s="19"/>
    </row>
    <row r="21" spans="1:6">
      <c r="A21" t="s">
        <v>21</v>
      </c>
      <c r="B21" s="16"/>
      <c r="C21" s="17"/>
      <c r="D21" s="18"/>
      <c r="E21" s="19"/>
    </row>
    <row r="22" spans="1:6">
      <c r="A22" t="s">
        <v>22</v>
      </c>
      <c r="B22" s="16"/>
      <c r="C22" s="17"/>
      <c r="D22" s="18"/>
      <c r="E22" s="19"/>
      <c r="F22" s="20"/>
    </row>
    <row r="23" spans="1:6">
      <c r="A23" t="s">
        <v>78</v>
      </c>
      <c r="B23" s="22"/>
      <c r="C23" s="23"/>
      <c r="D23" s="24"/>
      <c r="E23" s="19"/>
    </row>
    <row r="24" spans="1:6">
      <c r="A24" s="25" t="s">
        <v>24</v>
      </c>
      <c r="B24" s="27"/>
      <c r="C24" s="12">
        <f>SUM(C25:C26)</f>
        <v>0</v>
      </c>
      <c r="D24" s="13">
        <f>SUM(D25:D26)</f>
        <v>0</v>
      </c>
      <c r="E24" s="19"/>
    </row>
    <row r="25" spans="1:6">
      <c r="A25" s="54" t="s">
        <v>25</v>
      </c>
      <c r="B25" s="28"/>
      <c r="C25" s="17"/>
      <c r="D25" s="18"/>
      <c r="E25" s="19"/>
    </row>
    <row r="26" spans="1:6">
      <c r="A26" t="s">
        <v>26</v>
      </c>
      <c r="B26" s="28"/>
      <c r="C26" s="17"/>
      <c r="D26" s="18"/>
      <c r="E26" s="19"/>
    </row>
    <row r="27" spans="1:6">
      <c r="A27" s="29" t="s">
        <v>27</v>
      </c>
      <c r="B27" s="8"/>
      <c r="C27" s="30">
        <f>SUM(C28:C29)</f>
        <v>0</v>
      </c>
      <c r="D27" s="31">
        <f>SUM(D28:D29)</f>
        <v>0</v>
      </c>
      <c r="E27" s="19"/>
    </row>
    <row r="28" spans="1:6">
      <c r="A28" s="32" t="s">
        <v>28</v>
      </c>
      <c r="B28" s="16"/>
      <c r="D28" s="33"/>
      <c r="E28" s="19"/>
    </row>
    <row r="29" spans="1:6">
      <c r="A29" s="34"/>
      <c r="B29" s="22"/>
      <c r="C29" s="35"/>
      <c r="D29" s="36"/>
      <c r="E29" s="19"/>
    </row>
    <row r="30" spans="1:6">
      <c r="A30" s="29" t="s">
        <v>29</v>
      </c>
      <c r="B30" s="8"/>
      <c r="C30" s="12">
        <f>SUM(C31:C36)</f>
        <v>0</v>
      </c>
      <c r="D30" s="13">
        <f>SUM(D31:D36)</f>
        <v>0</v>
      </c>
      <c r="E30" s="19"/>
    </row>
    <row r="31" spans="1:6">
      <c r="A31" s="37" t="s">
        <v>31</v>
      </c>
      <c r="B31" s="15"/>
      <c r="C31" s="17"/>
      <c r="D31" s="18"/>
      <c r="E31" s="19"/>
    </row>
    <row r="32" spans="1:6">
      <c r="A32" s="37" t="s">
        <v>32</v>
      </c>
      <c r="B32" s="15"/>
      <c r="C32" s="17"/>
      <c r="D32" s="18"/>
      <c r="E32" s="19"/>
    </row>
    <row r="33" spans="1:7">
      <c r="A33" s="37" t="s">
        <v>33</v>
      </c>
      <c r="B33" s="15"/>
      <c r="C33" s="17"/>
      <c r="D33" s="18"/>
      <c r="E33" s="19"/>
    </row>
    <row r="34" spans="1:7">
      <c r="A34" s="37" t="s">
        <v>34</v>
      </c>
      <c r="B34" s="15"/>
      <c r="C34" s="17"/>
      <c r="D34" s="18"/>
      <c r="E34" s="19"/>
    </row>
    <row r="35" spans="1:7">
      <c r="A35" s="2" t="s">
        <v>35</v>
      </c>
      <c r="B35" s="15"/>
      <c r="C35" s="17"/>
      <c r="D35" s="18"/>
      <c r="E35" s="19"/>
    </row>
    <row r="36" spans="1:7">
      <c r="A36" s="38"/>
      <c r="B36" s="21"/>
      <c r="C36" s="23"/>
      <c r="D36" s="24"/>
      <c r="E36" s="39"/>
    </row>
    <row r="37" spans="1:7">
      <c r="A37" s="40" t="s">
        <v>36</v>
      </c>
      <c r="E37" s="41">
        <f>SUM(C13,D13,C18,D18,C24,D24,C27,D27,C30,D30)</f>
        <v>0</v>
      </c>
    </row>
    <row r="39" spans="1:7" ht="30">
      <c r="A39" s="42" t="s">
        <v>37</v>
      </c>
      <c r="B39" s="43" t="s">
        <v>38</v>
      </c>
      <c r="C39" s="8" t="s">
        <v>10</v>
      </c>
      <c r="D39" s="8" t="s">
        <v>11</v>
      </c>
      <c r="E39" s="9" t="s">
        <v>39</v>
      </c>
      <c r="F39" s="5"/>
      <c r="G39" s="5"/>
    </row>
    <row r="40" spans="1:7">
      <c r="A40" s="11" t="s">
        <v>79</v>
      </c>
      <c r="B40" s="44"/>
      <c r="C40" s="12">
        <f>SUM(C41:C46)</f>
        <v>0</v>
      </c>
      <c r="D40" s="13">
        <f>SUM(D41:D46)</f>
        <v>0</v>
      </c>
      <c r="E40" s="14"/>
    </row>
    <row r="41" spans="1:7">
      <c r="A41" s="48" t="s">
        <v>40</v>
      </c>
      <c r="B41" s="60"/>
      <c r="C41" s="17"/>
      <c r="D41" s="33"/>
      <c r="E41" s="19"/>
    </row>
    <row r="42" spans="1:7">
      <c r="A42" s="17" t="s">
        <v>41</v>
      </c>
      <c r="B42" s="60"/>
      <c r="C42" s="17"/>
      <c r="D42" s="33"/>
      <c r="E42" s="45"/>
    </row>
    <row r="43" spans="1:7">
      <c r="A43" s="17" t="s">
        <v>48</v>
      </c>
      <c r="B43" s="60"/>
      <c r="C43" s="17"/>
      <c r="D43" s="33"/>
      <c r="E43" s="19"/>
    </row>
    <row r="44" spans="1:7">
      <c r="A44" s="15" t="s">
        <v>80</v>
      </c>
      <c r="B44" s="60"/>
      <c r="C44" s="17"/>
      <c r="D44" s="33"/>
      <c r="E44" s="19"/>
    </row>
    <row r="45" spans="1:7">
      <c r="A45" s="15" t="s">
        <v>51</v>
      </c>
      <c r="B45" s="60"/>
      <c r="C45" s="17"/>
      <c r="D45" s="33"/>
      <c r="E45" s="19"/>
    </row>
    <row r="46" spans="1:7">
      <c r="A46" s="22"/>
      <c r="B46" s="61"/>
      <c r="C46" s="23"/>
      <c r="D46" s="36"/>
      <c r="E46" s="19"/>
    </row>
    <row r="47" spans="1:7">
      <c r="A47" s="11" t="s">
        <v>81</v>
      </c>
      <c r="B47" s="8"/>
      <c r="C47" s="12">
        <f>SUM(C48:C54)</f>
        <v>0</v>
      </c>
      <c r="D47" s="13">
        <f>SUM(D48:D54)</f>
        <v>0</v>
      </c>
      <c r="E47" s="19"/>
    </row>
    <row r="48" spans="1:7">
      <c r="A48" t="s">
        <v>82</v>
      </c>
      <c r="B48" s="15"/>
      <c r="C48" s="17"/>
      <c r="D48" s="33"/>
      <c r="E48" s="19"/>
    </row>
    <row r="49" spans="1:6">
      <c r="A49" s="62" t="s">
        <v>83</v>
      </c>
      <c r="B49" s="15"/>
      <c r="C49" s="17"/>
      <c r="D49" s="33"/>
      <c r="E49" s="19"/>
      <c r="F49" s="10"/>
    </row>
    <row r="50" spans="1:6">
      <c r="A50" s="17" t="s">
        <v>84</v>
      </c>
      <c r="B50" s="60"/>
      <c r="C50" s="17"/>
      <c r="D50" s="33"/>
      <c r="E50" s="19"/>
    </row>
    <row r="51" spans="1:6">
      <c r="A51" s="62" t="s">
        <v>85</v>
      </c>
      <c r="B51" s="15"/>
      <c r="C51" s="17"/>
      <c r="D51" s="33"/>
      <c r="E51" s="19"/>
    </row>
    <row r="52" spans="1:6">
      <c r="A52" s="17" t="s">
        <v>58</v>
      </c>
      <c r="B52" s="60"/>
      <c r="C52" s="17"/>
      <c r="D52" s="33"/>
      <c r="E52" s="19"/>
    </row>
    <row r="53" spans="1:6">
      <c r="A53" s="17" t="s">
        <v>86</v>
      </c>
      <c r="B53" s="60"/>
      <c r="C53" s="17"/>
      <c r="D53" s="33"/>
      <c r="E53" s="19"/>
    </row>
    <row r="54" spans="1:6">
      <c r="A54" s="15"/>
      <c r="B54" s="15"/>
      <c r="C54" s="17"/>
      <c r="D54" s="33"/>
      <c r="E54" s="19"/>
    </row>
    <row r="55" spans="1:6" ht="30">
      <c r="A55" s="11" t="s">
        <v>87</v>
      </c>
      <c r="B55" s="8"/>
      <c r="C55" s="12">
        <f>SUM(C56:C66)</f>
        <v>0</v>
      </c>
      <c r="D55" s="13">
        <f>SUM(D56:D66)</f>
        <v>0</v>
      </c>
      <c r="E55" s="19"/>
    </row>
    <row r="56" spans="1:6">
      <c r="A56" t="s">
        <v>88</v>
      </c>
      <c r="B56" s="15"/>
      <c r="C56" s="17"/>
      <c r="D56" s="33"/>
      <c r="E56" s="19"/>
    </row>
    <row r="57" spans="1:6">
      <c r="A57" t="s">
        <v>89</v>
      </c>
      <c r="B57" s="15"/>
      <c r="C57" s="17"/>
      <c r="D57" s="33"/>
      <c r="E57" s="19"/>
    </row>
    <row r="58" spans="1:6">
      <c r="A58" t="s">
        <v>90</v>
      </c>
      <c r="B58" s="15"/>
      <c r="C58" s="17"/>
      <c r="D58" s="33"/>
      <c r="E58" s="19"/>
    </row>
    <row r="59" spans="1:6">
      <c r="A59" t="s">
        <v>91</v>
      </c>
      <c r="B59" s="15"/>
      <c r="C59" s="17"/>
      <c r="D59" s="33"/>
      <c r="E59" s="19"/>
    </row>
    <row r="60" spans="1:6">
      <c r="A60" t="s">
        <v>92</v>
      </c>
      <c r="B60" s="15"/>
      <c r="C60" s="17"/>
      <c r="D60" s="33"/>
      <c r="E60" s="19"/>
    </row>
    <row r="61" spans="1:6">
      <c r="A61" t="s">
        <v>93</v>
      </c>
      <c r="B61" s="15"/>
      <c r="C61" s="17"/>
      <c r="D61" s="33"/>
      <c r="E61" s="19"/>
    </row>
    <row r="62" spans="1:6">
      <c r="A62" t="s">
        <v>94</v>
      </c>
      <c r="B62" s="15"/>
      <c r="C62" s="17"/>
      <c r="D62" s="33"/>
      <c r="E62" s="19"/>
    </row>
    <row r="63" spans="1:6">
      <c r="A63" s="2" t="s">
        <v>95</v>
      </c>
      <c r="B63" s="15"/>
      <c r="C63" s="17"/>
      <c r="D63" s="33"/>
      <c r="E63" s="19"/>
    </row>
    <row r="64" spans="1:6">
      <c r="A64" t="s">
        <v>96</v>
      </c>
      <c r="B64" s="15"/>
      <c r="C64" s="17"/>
      <c r="D64" s="33"/>
      <c r="E64" s="19"/>
    </row>
    <row r="65" spans="1:7">
      <c r="A65" t="s">
        <v>97</v>
      </c>
      <c r="B65" s="15"/>
      <c r="C65" s="17"/>
      <c r="D65" s="33"/>
      <c r="E65" s="19"/>
    </row>
    <row r="66" spans="1:7">
      <c r="A66" s="22"/>
      <c r="B66" s="21"/>
      <c r="C66" s="23"/>
      <c r="D66" s="36"/>
      <c r="E66" s="39"/>
    </row>
    <row r="67" spans="1:7">
      <c r="A67" s="46" t="s">
        <v>66</v>
      </c>
      <c r="E67" s="41">
        <f>SUM(C40,D40,C47,D47,C55,D55)</f>
        <v>0</v>
      </c>
    </row>
    <row r="69" spans="1:7" ht="30">
      <c r="A69" s="6" t="s">
        <v>67</v>
      </c>
      <c r="B69" s="43" t="s">
        <v>38</v>
      </c>
      <c r="C69" s="8" t="s">
        <v>10</v>
      </c>
      <c r="D69" s="8" t="s">
        <v>11</v>
      </c>
      <c r="E69" s="9" t="s">
        <v>39</v>
      </c>
      <c r="F69" s="5"/>
      <c r="G69" s="5"/>
    </row>
    <row r="70" spans="1:7">
      <c r="A70" s="47"/>
      <c r="B70" s="47"/>
      <c r="C70" s="48"/>
      <c r="D70" s="49"/>
      <c r="E70" s="19"/>
    </row>
    <row r="71" spans="1:7">
      <c r="A71" s="16"/>
      <c r="B71" s="16"/>
      <c r="C71" s="17"/>
      <c r="D71" s="18"/>
      <c r="E71" s="19"/>
    </row>
    <row r="72" spans="1:7">
      <c r="A72" s="16"/>
      <c r="B72" s="16"/>
      <c r="C72" s="17"/>
      <c r="D72" s="18"/>
      <c r="E72" s="19"/>
    </row>
    <row r="73" spans="1:7">
      <c r="A73" s="16"/>
      <c r="B73" s="16"/>
      <c r="C73" s="17"/>
      <c r="D73" s="18"/>
      <c r="E73" s="19"/>
    </row>
    <row r="74" spans="1:7">
      <c r="A74" s="16"/>
      <c r="B74" s="16"/>
      <c r="C74" s="17"/>
      <c r="D74" s="18"/>
      <c r="E74" s="19"/>
    </row>
    <row r="75" spans="1:7">
      <c r="A75" s="22"/>
      <c r="B75" s="22"/>
      <c r="C75" s="23"/>
      <c r="D75" s="24"/>
      <c r="E75" s="39"/>
    </row>
    <row r="76" spans="1:7">
      <c r="C76" s="50">
        <f>SUM(C70:C75)</f>
        <v>0</v>
      </c>
      <c r="D76" s="41">
        <f>SUM(D70:D75)</f>
        <v>0</v>
      </c>
    </row>
    <row r="77" spans="1:7">
      <c r="A77" s="5" t="s">
        <v>68</v>
      </c>
      <c r="D77" s="41">
        <f>SUM(C76:D76)</f>
        <v>0</v>
      </c>
    </row>
    <row r="79" spans="1:7" ht="30">
      <c r="A79" s="51" t="s">
        <v>69</v>
      </c>
      <c r="B79" s="43"/>
      <c r="C79" s="8" t="s">
        <v>10</v>
      </c>
      <c r="D79" s="8" t="s">
        <v>11</v>
      </c>
      <c r="E79" s="9" t="s">
        <v>39</v>
      </c>
      <c r="F79" s="5"/>
      <c r="G79" s="5"/>
    </row>
    <row r="80" spans="1:7">
      <c r="A80" s="47"/>
      <c r="B80" s="47"/>
      <c r="C80" s="48"/>
      <c r="D80" s="49"/>
      <c r="E80" s="19"/>
    </row>
    <row r="81" spans="1:5">
      <c r="A81" s="16"/>
      <c r="B81" s="16"/>
      <c r="C81" s="17"/>
      <c r="D81" s="18"/>
      <c r="E81" s="19"/>
    </row>
    <row r="82" spans="1:5">
      <c r="A82" s="16"/>
      <c r="B82" s="16"/>
      <c r="C82" s="17"/>
      <c r="D82" s="18"/>
      <c r="E82" s="19"/>
    </row>
    <row r="83" spans="1:5">
      <c r="A83" s="16"/>
      <c r="B83" s="16"/>
      <c r="C83" s="17"/>
      <c r="D83" s="18"/>
      <c r="E83" s="19"/>
    </row>
    <row r="84" spans="1:5">
      <c r="A84" s="16"/>
      <c r="B84" s="16"/>
      <c r="C84" s="17"/>
      <c r="D84" s="18"/>
      <c r="E84" s="19"/>
    </row>
    <row r="85" spans="1:5">
      <c r="A85" s="22"/>
      <c r="B85" s="22"/>
      <c r="C85" s="23"/>
      <c r="D85" s="24"/>
      <c r="E85" s="39"/>
    </row>
    <row r="86" spans="1:5">
      <c r="C86" s="50">
        <f>SUM(C80:C85)</f>
        <v>0</v>
      </c>
      <c r="D86" s="41">
        <f>SUM(D80:D85)</f>
        <v>0</v>
      </c>
    </row>
    <row r="87" spans="1:5">
      <c r="D87" s="41">
        <f>SUM(C86:D86)</f>
        <v>0</v>
      </c>
    </row>
    <row r="89" spans="1:5">
      <c r="A89" s="5" t="s">
        <v>70</v>
      </c>
      <c r="D89" s="3">
        <f>SUM(E37,E67,D77,D87)</f>
        <v>0</v>
      </c>
    </row>
    <row r="90" spans="1:5">
      <c r="A90" s="5"/>
    </row>
    <row r="91" spans="1:5">
      <c r="A91" s="5" t="s">
        <v>71</v>
      </c>
    </row>
    <row r="92" spans="1:5">
      <c r="A92" s="5"/>
    </row>
    <row r="94" spans="1:5">
      <c r="A94" s="3" t="s">
        <v>72</v>
      </c>
      <c r="B94" t="s">
        <v>73</v>
      </c>
    </row>
    <row r="96" spans="1:5">
      <c r="B96" s="52"/>
    </row>
    <row r="97" spans="2:2">
      <c r="B97" s="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1ED79E037A34497958A4B81373E78" ma:contentTypeVersion="4" ma:contentTypeDescription="Create a new document." ma:contentTypeScope="" ma:versionID="b044616b0ee38e6460dcf4d6fdd49c46">
  <xsd:schema xmlns:xsd="http://www.w3.org/2001/XMLSchema" xmlns:xs="http://www.w3.org/2001/XMLSchema" xmlns:p="http://schemas.microsoft.com/office/2006/metadata/properties" xmlns:ns2="0c53bd32-a0fd-4cbc-b3d1-1314a666b180" targetNamespace="http://schemas.microsoft.com/office/2006/metadata/properties" ma:root="true" ma:fieldsID="a61bcbacc5a266db3ae80a121d2cbb2a" ns2:_="">
    <xsd:import namespace="0c53bd32-a0fd-4cbc-b3d1-1314a666b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4D757-E6E8-4805-AE69-364C856C09BC}"/>
</file>

<file path=customXml/itemProps2.xml><?xml version="1.0" encoding="utf-8"?>
<ds:datastoreItem xmlns:ds="http://schemas.openxmlformats.org/officeDocument/2006/customXml" ds:itemID="{1593F0F7-8779-4F22-931E-525C68BAE1A2}"/>
</file>

<file path=customXml/itemProps3.xml><?xml version="1.0" encoding="utf-8"?>
<ds:datastoreItem xmlns:ds="http://schemas.openxmlformats.org/officeDocument/2006/customXml" ds:itemID="{B927FCAE-36A3-4925-949E-DAF25C55A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Aalto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Öhrnberg Laura</dc:creator>
  <cp:keywords/>
  <dc:description/>
  <cp:lastModifiedBy>Saviniemi Suvi</cp:lastModifiedBy>
  <cp:revision/>
  <dcterms:created xsi:type="dcterms:W3CDTF">2016-06-01T07:50:04Z</dcterms:created>
  <dcterms:modified xsi:type="dcterms:W3CDTF">2022-04-21T13:10:11Z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