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Y:\LES\Valinnat\Kandivalinnat\Siirtohaku ja koulutusohjelman vaihto\2022\"/>
    </mc:Choice>
  </mc:AlternateContent>
  <xr:revisionPtr revIDLastSave="0" documentId="8_{9BFB5F0F-11CB-4DA6-A165-9CC048DA2D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-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2" l="1"/>
  <c r="D93" i="2"/>
  <c r="C93" i="2"/>
  <c r="D80" i="2"/>
  <c r="C80" i="2"/>
  <c r="D56" i="2"/>
  <c r="C56" i="2"/>
  <c r="D43" i="2"/>
  <c r="C43" i="2"/>
  <c r="D33" i="2"/>
  <c r="C33" i="2"/>
  <c r="D26" i="2"/>
  <c r="C26" i="2"/>
  <c r="D23" i="2"/>
  <c r="C23" i="2"/>
  <c r="D16" i="2"/>
  <c r="C16" i="2"/>
  <c r="D12" i="2"/>
  <c r="C12" i="2"/>
  <c r="E40" i="2" l="1"/>
  <c r="D94" i="2"/>
  <c r="D81" i="2"/>
  <c r="D96" i="2" l="1"/>
</calcChain>
</file>

<file path=xl/sharedStrings.xml><?xml version="1.0" encoding="utf-8"?>
<sst xmlns="http://schemas.openxmlformats.org/spreadsheetml/2006/main" count="86" uniqueCount="74">
  <si>
    <t>Teknistieteellinen kandidaattiohjelma / Informaatioverkostojen pääaine</t>
  </si>
  <si>
    <t>Nimi:</t>
  </si>
  <si>
    <t>Opiskelijanumero:</t>
  </si>
  <si>
    <t>Sähköposti:</t>
  </si>
  <si>
    <t>Sivuaineen nimi ja koodi:</t>
  </si>
  <si>
    <t>Tutustu Informaatioverkostojen opetussuunnitelmaan 2022-24 Intossa: https://into.aalto.fi/display/fikandsci/Informaatioverkostot+2022-2024</t>
  </si>
  <si>
    <t>Aallon sivuainetarjonta löytyy osoitteesta https://into.aalto.fi/display/fiopinnot/Sivuaineet+2022-2024</t>
  </si>
  <si>
    <t>PERUSOPINNOT (65 op):</t>
  </si>
  <si>
    <t>OMA SUUNNITELMA JA KORVAAVUUDET
Kirjoita tähän kaikki tutkintoon tulevat kurssit:</t>
  </si>
  <si>
    <t>Suoritettu op</t>
  </si>
  <si>
    <t>Suoritettava op</t>
  </si>
  <si>
    <r>
      <t>Suoritusaikataulu periodi/lukuvuosi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</si>
  <si>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t>* Aikatauluta vain puuttuvat opinnot</t>
  </si>
  <si>
    <t>Tietotekniikka 10 op</t>
  </si>
  <si>
    <t>CS-A1110 Ohjelmointi 1 5 op</t>
  </si>
  <si>
    <t>CS-A1120 Programming 2 5 op</t>
  </si>
  <si>
    <t>Matematiikka 25 op</t>
  </si>
  <si>
    <t>MS-A0402 Foundations of Discrete Mathematics 5 op</t>
  </si>
  <si>
    <t>MS-A0102 Differentiaali- ja integraalilaskenta 1 5 op</t>
  </si>
  <si>
    <t>MS-A0002 Matriisilaskenta 5 op</t>
  </si>
  <si>
    <t>MS-A0202 Differentiaali- ja integraalilaskenta 2 5 op</t>
  </si>
  <si>
    <t>MS-A0504 Todennäköisyyslaskennan ja tilastotieteen peruskurssi 5 op</t>
  </si>
  <si>
    <t>Fysiikka 5 op</t>
  </si>
  <si>
    <t>Fysiikka 5 op (voit ehdottaa mitä tahansa insinöörifysiikkaa)</t>
  </si>
  <si>
    <t>PHYS-A1110 Yliopistofysiikan perusteet 5 op</t>
  </si>
  <si>
    <t>Tuotantotalous 5 op</t>
  </si>
  <si>
    <t>TU-A1100 Tuotantotalous 1 5 op</t>
  </si>
  <si>
    <t>Pääaineeseen suuntaavat opinnot 10 op</t>
  </si>
  <si>
    <t>TU-C9282 Viestintä ja representaation salaisuudet 5 op</t>
  </si>
  <si>
    <t>CS-E4730 Computational Social Science 5 op</t>
  </si>
  <si>
    <t>Yleis- ja kieliopinnot 10 op</t>
  </si>
  <si>
    <t>SCI-A0000 Johdatus opiskeluun 2 op</t>
  </si>
  <si>
    <t>CS-C3310 Studio: Ihmisten ja organisaatioiden tutkimus 3 op</t>
  </si>
  <si>
    <t>LC-5001/ LC-7001 Toisen kotimaisen kielen kokeen kirjallinen osio (1 op)</t>
  </si>
  <si>
    <t>LC-5002/ LC-7002 Toisen kotimaisen kielen kokeen suullinen osio (1 op)</t>
  </si>
  <si>
    <t>Vieras kieli (o, w –merkityt kurssit) (3 op)</t>
  </si>
  <si>
    <t>Yhteensä (tavoite 65 op)</t>
  </si>
  <si>
    <t>PÄÄAINE (75 op):</t>
  </si>
  <si>
    <t>Suoritettu korvaava kurssi:</t>
  </si>
  <si>
    <t>Suoritusaikataulu periodi/lukuvuosi</t>
  </si>
  <si>
    <t>Pakolliset kurssit 60 op:</t>
  </si>
  <si>
    <t>Pakolliset kurssit:</t>
  </si>
  <si>
    <t>CS-C2120 Ohjelmointistudio 2: projekti 5 op</t>
  </si>
  <si>
    <t>TU-C9291 Viestintä ja digitaalinen media 5 op</t>
  </si>
  <si>
    <t>CS-C1180 Verkkojulkaisemisen perusteet 5 op</t>
  </si>
  <si>
    <t>TU-C3022 Organizing of Business 5 op</t>
  </si>
  <si>
    <t>CS-C3150 Software Engineering 5 op</t>
  </si>
  <si>
    <t>TU-C9300 Tieteen ja tiedon perusteet 5 op</t>
  </si>
  <si>
    <t>TU-C9261 Liiketoiminnan tutkimusprojekti 5 op</t>
  </si>
  <si>
    <t>CS-C3120 Human-computer Interaction 5 op</t>
  </si>
  <si>
    <t>TU-C1011 Ryhmätoiminta ja organisointi 5 op</t>
  </si>
  <si>
    <t>SCI-C1002 Käyttäjälähtöinen tuotekehitysprojekti 5 op</t>
  </si>
  <si>
    <t>SCI3026.kand Kandidaatityö ja -seminaari 10 op</t>
  </si>
  <si>
    <t>SCI.kyps Kypsyysnäyte 0 op</t>
  </si>
  <si>
    <t xml:space="preserve">Valitse 15 op seuraavista </t>
  </si>
  <si>
    <t>Valitse siten, että pääaineen 75 op täyttyy</t>
  </si>
  <si>
    <t>CS-A1150 Tietokannat 5 op</t>
  </si>
  <si>
    <t>MS-C2105 Introduction to Optimization 5 op</t>
  </si>
  <si>
    <t>CS-C3240 Machine Learning 5 op</t>
  </si>
  <si>
    <t>TU-C2010 Introduction to Strategic Management 5 op</t>
  </si>
  <si>
    <t>TU-C1030 Laskelmat liiketoiminnan päätösten tukena 5 op</t>
  </si>
  <si>
    <t>CS-C3300 Muotoiluantropologia 3 op</t>
  </si>
  <si>
    <t>MUO-C3006 Palvelumuotoilun perusteet 2 op</t>
  </si>
  <si>
    <t>ELEC-A4910 Sähköpaja 5 op</t>
  </si>
  <si>
    <t>CS-C2000 Ihminen havaitsijana 5 op</t>
  </si>
  <si>
    <t>CS-C4030 Sosiaalipsykologia 5 op</t>
  </si>
  <si>
    <t>MS-C2111 Stochastic processes 5 op</t>
  </si>
  <si>
    <t>TU-C2070 Kansantaloustieteen perusteet 5 op</t>
  </si>
  <si>
    <t>MS-C1620 Statistical Inference 5 op</t>
  </si>
  <si>
    <t>Yhteensä (tavoite 75 op)</t>
  </si>
  <si>
    <t>SIVUAINE (20-25 op):</t>
  </si>
  <si>
    <t>Yhteensä</t>
  </si>
  <si>
    <t>VAPAASTI VALITTAVAT 15-20 op (siten, että tutkinnon 180 op täyttyy):</t>
  </si>
  <si>
    <t>Tutkinnon laajuus yhteensä: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</si>
</sst>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0" xfId="0" applyBorder="1"/>
    <xf numFmtId="0" fontId="0" fillId="0" borderId="0" xfId="0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4" borderId="1" xfId="0" applyFill="1" applyBorder="1"/>
    <xf numFmtId="0" fontId="2" fillId="3" borderId="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wrapText="1"/>
    </xf>
    <xf numFmtId="0" fontId="2" fillId="3" borderId="10" xfId="0" applyFont="1" applyFill="1" applyBorder="1" applyAlignment="1">
      <alignment vertical="center" wrapText="1"/>
    </xf>
    <xf numFmtId="0" fontId="0" fillId="4" borderId="12" xfId="0" applyFill="1" applyBorder="1"/>
    <xf numFmtId="0" fontId="1" fillId="4" borderId="1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1" fillId="4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9" fillId="4" borderId="1" xfId="0" applyFont="1" applyFill="1" applyBorder="1" applyAlignment="1">
      <alignment horizontal="left" vertical="center" wrapText="1"/>
    </xf>
    <xf numFmtId="0" fontId="1" fillId="4" borderId="1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0" fontId="3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wrapText="1"/>
    </xf>
    <xf numFmtId="0" fontId="1" fillId="4" borderId="0" xfId="0" applyFont="1" applyFill="1" applyAlignment="1">
      <alignment wrapText="1"/>
    </xf>
    <xf numFmtId="0" fontId="0" fillId="4" borderId="3" xfId="0" applyFill="1" applyBorder="1"/>
    <xf numFmtId="0" fontId="1" fillId="4" borderId="7" xfId="0" applyFont="1" applyFill="1" applyBorder="1"/>
    <xf numFmtId="0" fontId="1" fillId="4" borderId="3" xfId="0" applyFont="1" applyFill="1" applyBorder="1" applyAlignment="1">
      <alignment wrapText="1"/>
    </xf>
    <xf numFmtId="0" fontId="0" fillId="4" borderId="0" xfId="0" applyFill="1"/>
    <xf numFmtId="0" fontId="1" fillId="4" borderId="3" xfId="0" applyFont="1" applyFill="1" applyBorder="1"/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/>
    <xf numFmtId="0" fontId="12" fillId="0" borderId="1" xfId="0" applyFont="1" applyBorder="1" applyAlignment="1">
      <alignment vertical="center"/>
    </xf>
    <xf numFmtId="0" fontId="10" fillId="0" borderId="0" xfId="1" applyAlignment="1">
      <alignment wrapText="1"/>
    </xf>
    <xf numFmtId="0" fontId="10" fillId="0" borderId="0" xfId="1" applyAlignment="1"/>
    <xf numFmtId="0" fontId="10" fillId="0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to.aalto.fi/display/fiopinnot/Sivuaineet+2022-2024" TargetMode="External"/><Relationship Id="rId1" Type="http://schemas.openxmlformats.org/officeDocument/2006/relationships/hyperlink" Target="https://into.aalto.fi/display/fikandsci/Informaatioverkostot+2022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5A62-B2D4-4B18-9A6F-FA0A9D411486}">
  <dimension ref="A1:F100"/>
  <sheetViews>
    <sheetView tabSelected="1" workbookViewId="0">
      <selection activeCell="A83" sqref="A83"/>
    </sheetView>
  </sheetViews>
  <sheetFormatPr defaultColWidth="9.140625" defaultRowHeight="14.45"/>
  <cols>
    <col min="1" max="1" width="67.5703125" style="15" customWidth="1"/>
    <col min="2" max="2" width="43" style="15" customWidth="1"/>
    <col min="3" max="3" width="11.85546875" customWidth="1"/>
    <col min="4" max="4" width="12.140625" style="1" customWidth="1"/>
    <col min="5" max="5" width="18" style="20" customWidth="1"/>
  </cols>
  <sheetData>
    <row r="1" spans="1:6" ht="18.600000000000001">
      <c r="A1" s="19" t="s">
        <v>0</v>
      </c>
    </row>
    <row r="2" spans="1:6" ht="6.75" customHeight="1"/>
    <row r="3" spans="1:6">
      <c r="A3" s="9" t="s">
        <v>1</v>
      </c>
    </row>
    <row r="4" spans="1:6">
      <c r="A4" s="9" t="s">
        <v>2</v>
      </c>
    </row>
    <row r="5" spans="1:6">
      <c r="A5" s="9" t="s">
        <v>3</v>
      </c>
    </row>
    <row r="6" spans="1:6">
      <c r="A6" s="9" t="s">
        <v>4</v>
      </c>
    </row>
    <row r="7" spans="1:6">
      <c r="A7" s="9"/>
    </row>
    <row r="8" spans="1:6">
      <c r="A8" s="64" t="s">
        <v>5</v>
      </c>
      <c r="B8" s="65"/>
      <c r="C8" s="65"/>
      <c r="D8" s="65"/>
      <c r="E8" s="65"/>
    </row>
    <row r="9" spans="1:6">
      <c r="A9" s="66" t="s">
        <v>6</v>
      </c>
      <c r="B9" s="66"/>
      <c r="C9" s="66"/>
    </row>
    <row r="10" spans="1:6" ht="6" customHeight="1"/>
    <row r="11" spans="1:6" s="9" customFormat="1" ht="29.1">
      <c r="A11" s="11" t="s">
        <v>7</v>
      </c>
      <c r="B11" s="42" t="s">
        <v>8</v>
      </c>
      <c r="C11" s="28" t="s">
        <v>9</v>
      </c>
      <c r="D11" s="28" t="s">
        <v>10</v>
      </c>
      <c r="E11" s="44" t="s">
        <v>11</v>
      </c>
      <c r="F11" s="22" t="s">
        <v>12</v>
      </c>
    </row>
    <row r="12" spans="1:6">
      <c r="A12" s="29" t="s">
        <v>13</v>
      </c>
      <c r="B12" s="28"/>
      <c r="C12" s="30">
        <f>SUM(C13:C15)</f>
        <v>0</v>
      </c>
      <c r="D12" s="43">
        <f>SUM(D13:D15)</f>
        <v>0</v>
      </c>
      <c r="E12" s="23"/>
    </row>
    <row r="13" spans="1:6">
      <c r="A13" t="s">
        <v>14</v>
      </c>
      <c r="B13" s="16"/>
      <c r="C13" s="5"/>
      <c r="D13" s="36"/>
      <c r="E13" s="24"/>
      <c r="F13" s="21"/>
    </row>
    <row r="14" spans="1:6">
      <c r="A14" t="s">
        <v>15</v>
      </c>
      <c r="B14" s="16"/>
      <c r="C14" s="5"/>
      <c r="D14" s="36"/>
      <c r="E14" s="24"/>
      <c r="F14" s="21"/>
    </row>
    <row r="15" spans="1:6">
      <c r="A15"/>
      <c r="B15" s="16"/>
      <c r="C15" s="5"/>
      <c r="D15" s="36"/>
      <c r="E15" s="24"/>
    </row>
    <row r="16" spans="1:6">
      <c r="A16" s="31" t="s">
        <v>16</v>
      </c>
      <c r="B16" s="28"/>
      <c r="C16" s="30">
        <f>SUM(C17:C22)</f>
        <v>0</v>
      </c>
      <c r="D16" s="43">
        <f>SUM(D17:D22)</f>
        <v>0</v>
      </c>
      <c r="E16" s="24"/>
      <c r="F16" s="22"/>
    </row>
    <row r="17" spans="1:6" ht="15" customHeight="1">
      <c r="A17" t="s">
        <v>17</v>
      </c>
      <c r="B17" s="18"/>
      <c r="D17" s="47"/>
      <c r="E17" s="46"/>
    </row>
    <row r="18" spans="1:6">
      <c r="A18" t="s">
        <v>18</v>
      </c>
      <c r="B18" s="16"/>
      <c r="D18" s="39"/>
      <c r="E18" s="46"/>
    </row>
    <row r="19" spans="1:6" ht="15" customHeight="1">
      <c r="A19" t="s">
        <v>19</v>
      </c>
      <c r="B19" s="16"/>
      <c r="D19" s="39"/>
      <c r="E19" s="46"/>
      <c r="F19" s="21"/>
    </row>
    <row r="20" spans="1:6">
      <c r="A20" t="s">
        <v>20</v>
      </c>
      <c r="B20" s="16"/>
      <c r="D20" s="39"/>
      <c r="E20" s="46"/>
    </row>
    <row r="21" spans="1:6">
      <c r="A21" t="s">
        <v>21</v>
      </c>
      <c r="B21" s="16"/>
      <c r="D21" s="39"/>
      <c r="E21" s="46"/>
    </row>
    <row r="22" spans="1:6">
      <c r="A22"/>
      <c r="B22" s="17"/>
      <c r="C22" s="7"/>
      <c r="D22" s="40"/>
      <c r="E22" s="46"/>
    </row>
    <row r="23" spans="1:6" ht="29.1">
      <c r="A23" s="31" t="s">
        <v>22</v>
      </c>
      <c r="B23" s="32" t="s">
        <v>23</v>
      </c>
      <c r="C23" s="30">
        <f>SUM(C25:C25)</f>
        <v>0</v>
      </c>
      <c r="D23" s="43">
        <f>SUM(D25:D25)</f>
        <v>0</v>
      </c>
      <c r="E23" s="24"/>
    </row>
    <row r="24" spans="1:6">
      <c r="A24" t="s">
        <v>24</v>
      </c>
      <c r="B24" s="54"/>
      <c r="C24" s="55"/>
      <c r="D24" s="56"/>
      <c r="E24" s="24"/>
    </row>
    <row r="25" spans="1:6">
      <c r="A25"/>
      <c r="B25" s="13"/>
      <c r="C25" s="5"/>
      <c r="D25" s="36"/>
      <c r="E25" s="24"/>
    </row>
    <row r="26" spans="1:6">
      <c r="A26" s="33" t="s">
        <v>25</v>
      </c>
      <c r="B26" s="28" t="s">
        <v>25</v>
      </c>
      <c r="C26" s="34">
        <f>SUM(C28:C29)</f>
        <v>0</v>
      </c>
      <c r="D26" s="38">
        <f>SUM(D28:D29)</f>
        <v>0</v>
      </c>
      <c r="E26" s="24"/>
    </row>
    <row r="27" spans="1:6">
      <c r="A27" t="s">
        <v>26</v>
      </c>
      <c r="B27" s="57"/>
      <c r="C27" s="58"/>
      <c r="D27" s="59"/>
      <c r="E27" s="24"/>
    </row>
    <row r="28" spans="1:6">
      <c r="A28"/>
      <c r="B28" s="16"/>
      <c r="D28" s="39"/>
      <c r="E28" s="24"/>
    </row>
    <row r="29" spans="1:6">
      <c r="A29" s="33" t="s">
        <v>27</v>
      </c>
      <c r="B29" s="28" t="s">
        <v>27</v>
      </c>
      <c r="C29" s="7"/>
      <c r="D29" s="40"/>
      <c r="E29" s="24"/>
    </row>
    <row r="30" spans="1:6">
      <c r="A30" s="48" t="s">
        <v>28</v>
      </c>
      <c r="B30" s="17"/>
      <c r="C30" s="7"/>
      <c r="D30" s="37"/>
      <c r="E30" s="24"/>
    </row>
    <row r="31" spans="1:6">
      <c r="A31" s="48" t="s">
        <v>29</v>
      </c>
      <c r="B31" s="17"/>
      <c r="C31" s="7"/>
      <c r="D31" s="37"/>
      <c r="E31" s="24"/>
    </row>
    <row r="32" spans="1:6">
      <c r="A32"/>
      <c r="B32" s="17"/>
      <c r="C32" s="7"/>
      <c r="D32" s="37"/>
      <c r="E32" s="24"/>
    </row>
    <row r="33" spans="1:5">
      <c r="A33" s="33" t="s">
        <v>30</v>
      </c>
      <c r="B33" s="28" t="s">
        <v>30</v>
      </c>
      <c r="C33" s="30">
        <f>SUM(C34:C39)</f>
        <v>0</v>
      </c>
      <c r="D33" s="43">
        <f>SUM(D34:D39)</f>
        <v>0</v>
      </c>
      <c r="E33" s="24"/>
    </row>
    <row r="34" spans="1:5">
      <c r="A34" t="s">
        <v>31</v>
      </c>
      <c r="B34" s="2"/>
      <c r="C34" s="5"/>
      <c r="D34" s="36"/>
      <c r="E34" s="24"/>
    </row>
    <row r="35" spans="1:5">
      <c r="A35" s="8" t="s">
        <v>32</v>
      </c>
      <c r="B35" s="2"/>
      <c r="C35" s="5"/>
      <c r="D35" s="36"/>
      <c r="E35" s="24"/>
    </row>
    <row r="36" spans="1:5">
      <c r="A36" s="8" t="s">
        <v>33</v>
      </c>
      <c r="B36" s="2"/>
      <c r="C36" s="5"/>
      <c r="D36" s="36"/>
      <c r="E36" s="24"/>
    </row>
    <row r="37" spans="1:5">
      <c r="A37" s="8" t="s">
        <v>34</v>
      </c>
      <c r="B37" s="2"/>
      <c r="C37" s="5"/>
      <c r="D37" s="36"/>
      <c r="E37" s="24"/>
    </row>
    <row r="38" spans="1:5">
      <c r="A38" s="8" t="s">
        <v>35</v>
      </c>
      <c r="B38" s="2"/>
      <c r="C38" s="5"/>
      <c r="D38" s="36"/>
      <c r="E38" s="24"/>
    </row>
    <row r="39" spans="1:5">
      <c r="A39" s="8"/>
      <c r="B39" s="2"/>
      <c r="C39" s="5"/>
      <c r="D39" s="36"/>
      <c r="E39" s="24"/>
    </row>
    <row r="40" spans="1:5">
      <c r="A40" s="49" t="s">
        <v>36</v>
      </c>
      <c r="B40" s="50"/>
      <c r="C40" s="51"/>
      <c r="D40" s="14"/>
      <c r="E40" s="14">
        <f>SUM(C12,D12,C16,D16,C23,D23,C26,D26,C33,D33)</f>
        <v>0</v>
      </c>
    </row>
    <row r="41" spans="1:5" s="9" customFormat="1" ht="30" customHeight="1">
      <c r="A41" s="15"/>
      <c r="B41" s="15"/>
      <c r="C41"/>
      <c r="D41" s="1"/>
      <c r="E41" s="20"/>
    </row>
    <row r="42" spans="1:5" ht="29.1">
      <c r="A42" s="10" t="s">
        <v>37</v>
      </c>
      <c r="B42" s="27" t="s">
        <v>38</v>
      </c>
      <c r="C42" s="28" t="s">
        <v>9</v>
      </c>
      <c r="D42" s="28" t="s">
        <v>10</v>
      </c>
      <c r="E42" s="44" t="s">
        <v>39</v>
      </c>
    </row>
    <row r="43" spans="1:5">
      <c r="A43" s="29" t="s">
        <v>40</v>
      </c>
      <c r="B43" s="35" t="s">
        <v>41</v>
      </c>
      <c r="C43" s="30">
        <f>SUM(C44:C52)</f>
        <v>0</v>
      </c>
      <c r="D43" s="38">
        <f>SUM(D44:D52)</f>
        <v>0</v>
      </c>
      <c r="E43" s="23"/>
    </row>
    <row r="44" spans="1:5">
      <c r="A44" s="60" t="s">
        <v>42</v>
      </c>
      <c r="B44" s="2"/>
      <c r="C44" s="5"/>
      <c r="D44" s="39"/>
      <c r="E44" s="24"/>
    </row>
    <row r="45" spans="1:5">
      <c r="A45" s="60" t="s">
        <v>43</v>
      </c>
      <c r="B45" s="2"/>
      <c r="C45" s="5"/>
      <c r="D45" s="39"/>
      <c r="E45" s="26"/>
    </row>
    <row r="46" spans="1:5">
      <c r="A46" s="60" t="s">
        <v>44</v>
      </c>
      <c r="B46" s="2"/>
      <c r="C46" s="5"/>
      <c r="D46" s="39"/>
      <c r="E46" s="24"/>
    </row>
    <row r="47" spans="1:5">
      <c r="A47" s="60" t="s">
        <v>45</v>
      </c>
      <c r="B47" s="2"/>
      <c r="C47" s="5"/>
      <c r="D47" s="39"/>
      <c r="E47" s="24"/>
    </row>
    <row r="48" spans="1:5">
      <c r="A48" s="60" t="s">
        <v>46</v>
      </c>
      <c r="B48" s="2"/>
      <c r="C48" s="5"/>
      <c r="D48" s="39"/>
      <c r="E48" s="24"/>
    </row>
    <row r="49" spans="1:5">
      <c r="A49" s="60" t="s">
        <v>47</v>
      </c>
      <c r="B49" s="2"/>
      <c r="C49" s="5"/>
      <c r="D49" s="39"/>
      <c r="E49" s="24"/>
    </row>
    <row r="50" spans="1:5">
      <c r="A50" s="60" t="s">
        <v>48</v>
      </c>
      <c r="B50" s="2"/>
      <c r="C50" s="5"/>
      <c r="D50" s="39"/>
      <c r="E50" s="24"/>
    </row>
    <row r="51" spans="1:5">
      <c r="A51" s="60" t="s">
        <v>49</v>
      </c>
      <c r="B51" s="2"/>
      <c r="C51" s="5"/>
      <c r="D51" s="39"/>
      <c r="E51" s="24"/>
    </row>
    <row r="52" spans="1:5">
      <c r="A52" s="60" t="s">
        <v>50</v>
      </c>
      <c r="B52" s="3"/>
      <c r="C52" s="6"/>
      <c r="D52" s="40"/>
      <c r="E52" s="24"/>
    </row>
    <row r="53" spans="1:5">
      <c r="A53" s="60" t="s">
        <v>51</v>
      </c>
      <c r="B53" s="3"/>
      <c r="C53" s="6"/>
      <c r="D53" s="40"/>
      <c r="E53" s="24"/>
    </row>
    <row r="54" spans="1:5">
      <c r="A54" s="60" t="s">
        <v>52</v>
      </c>
      <c r="B54" s="3"/>
      <c r="C54" s="6"/>
      <c r="D54" s="40"/>
      <c r="E54" s="24"/>
    </row>
    <row r="55" spans="1:5">
      <c r="A55" s="60" t="s">
        <v>53</v>
      </c>
      <c r="B55" s="3"/>
      <c r="C55" s="6"/>
      <c r="D55" s="40"/>
      <c r="E55" s="24"/>
    </row>
    <row r="56" spans="1:5">
      <c r="A56" s="29" t="s">
        <v>54</v>
      </c>
      <c r="B56" s="28" t="s">
        <v>55</v>
      </c>
      <c r="C56" s="30">
        <f>SUM(C57:C67)</f>
        <v>0</v>
      </c>
      <c r="D56" s="38">
        <f>SUM(D57:D67)</f>
        <v>0</v>
      </c>
      <c r="E56" s="24"/>
    </row>
    <row r="57" spans="1:5">
      <c r="A57" s="60" t="s">
        <v>56</v>
      </c>
      <c r="B57" s="2"/>
      <c r="C57" s="5"/>
      <c r="D57" s="39"/>
      <c r="E57" s="24"/>
    </row>
    <row r="58" spans="1:5">
      <c r="A58" s="60" t="s">
        <v>57</v>
      </c>
      <c r="B58" s="2"/>
      <c r="C58" s="5"/>
      <c r="D58" s="39"/>
      <c r="E58" s="24"/>
    </row>
    <row r="59" spans="1:5">
      <c r="A59" s="60" t="s">
        <v>58</v>
      </c>
      <c r="B59" s="2"/>
      <c r="C59" s="5"/>
      <c r="D59" s="39"/>
      <c r="E59" s="24"/>
    </row>
    <row r="60" spans="1:5">
      <c r="A60" s="60" t="s">
        <v>59</v>
      </c>
      <c r="B60" s="2"/>
      <c r="C60" s="5"/>
      <c r="D60" s="39"/>
      <c r="E60" s="24"/>
    </row>
    <row r="61" spans="1:5">
      <c r="A61" s="60" t="s">
        <v>60</v>
      </c>
      <c r="B61" s="2"/>
      <c r="C61" s="5"/>
      <c r="D61" s="39"/>
      <c r="E61" s="24"/>
    </row>
    <row r="62" spans="1:5">
      <c r="A62" s="60" t="s">
        <v>61</v>
      </c>
      <c r="B62" s="2"/>
      <c r="C62" s="5"/>
      <c r="D62" s="39"/>
      <c r="E62" s="24"/>
    </row>
    <row r="63" spans="1:5">
      <c r="A63" s="60" t="s">
        <v>62</v>
      </c>
      <c r="B63" s="2"/>
      <c r="C63" s="5"/>
      <c r="D63" s="39"/>
      <c r="E63" s="24"/>
    </row>
    <row r="64" spans="1:5">
      <c r="A64" s="60" t="s">
        <v>63</v>
      </c>
      <c r="B64" s="2"/>
      <c r="C64" s="5"/>
      <c r="D64" s="39"/>
      <c r="E64" s="24"/>
    </row>
    <row r="65" spans="1:6">
      <c r="A65" s="60" t="s">
        <v>64</v>
      </c>
      <c r="B65" s="2"/>
      <c r="C65" s="5"/>
      <c r="D65" s="39"/>
      <c r="E65" s="24"/>
    </row>
    <row r="66" spans="1:6">
      <c r="A66" s="60" t="s">
        <v>65</v>
      </c>
      <c r="B66" s="2"/>
      <c r="C66" s="5"/>
      <c r="D66" s="39"/>
      <c r="E66" s="46"/>
    </row>
    <row r="67" spans="1:6">
      <c r="A67" s="61" t="s">
        <v>66</v>
      </c>
      <c r="B67" s="52"/>
      <c r="C67" s="5"/>
      <c r="D67" s="39"/>
      <c r="E67" s="24"/>
    </row>
    <row r="68" spans="1:6">
      <c r="A68" s="61" t="s">
        <v>67</v>
      </c>
      <c r="B68" s="53"/>
      <c r="C68" s="5"/>
      <c r="D68" s="39"/>
      <c r="E68" s="36"/>
    </row>
    <row r="69" spans="1:6">
      <c r="A69" s="61" t="s">
        <v>68</v>
      </c>
      <c r="B69" s="53"/>
      <c r="C69" s="5"/>
      <c r="D69" s="39"/>
      <c r="E69" s="36"/>
    </row>
    <row r="70" spans="1:6">
      <c r="A70" s="62"/>
      <c r="B70" s="53"/>
      <c r="C70" s="5"/>
      <c r="D70" s="39"/>
      <c r="E70" s="37"/>
    </row>
    <row r="71" spans="1:6" s="9" customFormat="1" ht="17.45" customHeight="1">
      <c r="A71" s="63" t="s">
        <v>69</v>
      </c>
      <c r="B71" s="50"/>
      <c r="C71" s="51"/>
      <c r="D71" s="14"/>
      <c r="E71" s="14">
        <f>SUM(C45,D45,C49,D49,C55,D55,C57,D57,C62,D62)</f>
        <v>0</v>
      </c>
    </row>
    <row r="72" spans="1:6" s="9" customFormat="1" ht="17.45" customHeight="1">
      <c r="A72" s="49"/>
      <c r="B72" s="50"/>
      <c r="C72" s="51"/>
      <c r="D72" s="14"/>
      <c r="E72" s="14"/>
    </row>
    <row r="73" spans="1:6" ht="29.1">
      <c r="A73" s="11" t="s">
        <v>70</v>
      </c>
      <c r="B73" s="27" t="s">
        <v>38</v>
      </c>
      <c r="C73" s="28" t="s">
        <v>9</v>
      </c>
      <c r="D73" s="28" t="s">
        <v>10</v>
      </c>
      <c r="E73" s="44" t="s">
        <v>39</v>
      </c>
      <c r="F73" s="21"/>
    </row>
    <row r="74" spans="1:6">
      <c r="A74" s="18"/>
      <c r="B74" s="18"/>
      <c r="C74" s="4"/>
      <c r="D74" s="41"/>
      <c r="E74" s="24"/>
    </row>
    <row r="75" spans="1:6">
      <c r="A75" s="16"/>
      <c r="B75" s="16"/>
      <c r="C75" s="5"/>
      <c r="D75" s="36"/>
      <c r="E75" s="24"/>
    </row>
    <row r="76" spans="1:6">
      <c r="A76" s="16"/>
      <c r="B76" s="16"/>
      <c r="C76" s="5"/>
      <c r="D76" s="36"/>
      <c r="E76" s="24"/>
    </row>
    <row r="77" spans="1:6">
      <c r="A77" s="16"/>
      <c r="B77" s="16"/>
      <c r="C77" s="5"/>
      <c r="D77" s="36"/>
      <c r="E77" s="24"/>
    </row>
    <row r="78" spans="1:6">
      <c r="A78" s="16"/>
      <c r="B78" s="16"/>
      <c r="C78" s="5"/>
      <c r="D78" s="36"/>
      <c r="E78" s="24"/>
    </row>
    <row r="79" spans="1:6">
      <c r="A79" s="17"/>
      <c r="B79" s="17"/>
      <c r="C79" s="6"/>
      <c r="D79" s="37"/>
      <c r="E79" s="25"/>
    </row>
    <row r="80" spans="1:6">
      <c r="C80" s="12">
        <f>SUM(C74:C79)</f>
        <v>0</v>
      </c>
      <c r="D80" s="14">
        <f>SUM(D74:D79)</f>
        <v>0</v>
      </c>
    </row>
    <row r="81" spans="1:5">
      <c r="A81" s="9" t="s">
        <v>71</v>
      </c>
      <c r="D81" s="14">
        <f>SUM(C80:D80)</f>
        <v>0</v>
      </c>
    </row>
    <row r="82" spans="1:5" s="9" customFormat="1" ht="30" customHeight="1">
      <c r="A82" s="15"/>
      <c r="B82" s="15"/>
      <c r="C82"/>
      <c r="D82" s="1"/>
      <c r="E82" s="20"/>
    </row>
    <row r="83" spans="1:5" ht="29.1">
      <c r="A83" s="45" t="s">
        <v>72</v>
      </c>
      <c r="B83" s="27"/>
      <c r="C83" s="28" t="s">
        <v>9</v>
      </c>
      <c r="D83" s="28" t="s">
        <v>10</v>
      </c>
      <c r="E83" s="44" t="s">
        <v>39</v>
      </c>
    </row>
    <row r="84" spans="1:5">
      <c r="A84" s="18"/>
      <c r="B84" s="18"/>
      <c r="C84" s="4"/>
      <c r="D84" s="41"/>
      <c r="E84" s="24"/>
    </row>
    <row r="85" spans="1:5">
      <c r="A85" s="16"/>
      <c r="B85" s="16"/>
      <c r="C85" s="5"/>
      <c r="D85" s="36"/>
      <c r="E85" s="24"/>
    </row>
    <row r="86" spans="1:5">
      <c r="A86" s="16"/>
      <c r="B86" s="16"/>
      <c r="C86" s="5"/>
      <c r="D86" s="36"/>
      <c r="E86" s="24"/>
    </row>
    <row r="87" spans="1:5">
      <c r="A87" s="16"/>
      <c r="B87" s="16"/>
      <c r="C87" s="5"/>
      <c r="D87" s="36"/>
      <c r="E87" s="24"/>
    </row>
    <row r="88" spans="1:5">
      <c r="A88" s="16"/>
      <c r="B88" s="16"/>
      <c r="C88" s="5"/>
      <c r="D88" s="36"/>
      <c r="E88" s="24"/>
    </row>
    <row r="89" spans="1:5">
      <c r="A89" s="16"/>
      <c r="B89" s="16"/>
      <c r="C89" s="5"/>
      <c r="D89" s="36"/>
      <c r="E89" s="24"/>
    </row>
    <row r="90" spans="1:5">
      <c r="A90" s="16"/>
      <c r="B90" s="16"/>
      <c r="C90" s="5"/>
      <c r="D90" s="36"/>
      <c r="E90" s="24"/>
    </row>
    <row r="91" spans="1:5">
      <c r="A91" s="16"/>
      <c r="B91" s="16"/>
      <c r="C91" s="5"/>
      <c r="D91" s="36"/>
      <c r="E91" s="24"/>
    </row>
    <row r="92" spans="1:5">
      <c r="A92" s="17"/>
      <c r="B92" s="17"/>
      <c r="C92" s="6"/>
      <c r="D92" s="37"/>
      <c r="E92" s="25"/>
    </row>
    <row r="93" spans="1:5">
      <c r="C93" s="12">
        <f>SUM(C84:C92)</f>
        <v>0</v>
      </c>
      <c r="D93" s="14">
        <f>SUM(D84:D92)</f>
        <v>0</v>
      </c>
    </row>
    <row r="94" spans="1:5">
      <c r="D94" s="14">
        <f>SUM(C93:D93)</f>
        <v>0</v>
      </c>
    </row>
    <row r="96" spans="1:5">
      <c r="A96" s="9" t="s">
        <v>73</v>
      </c>
      <c r="D96" s="1">
        <f>SUM(E40,E68,D81,D94)</f>
        <v>0</v>
      </c>
    </row>
    <row r="97" spans="1:1">
      <c r="A97" s="9"/>
    </row>
    <row r="98" spans="1:1">
      <c r="A98" s="9"/>
    </row>
    <row r="99" spans="1:1">
      <c r="A99" s="9"/>
    </row>
    <row r="100" spans="1:1" ht="16.5" customHeight="1"/>
  </sheetData>
  <mergeCells count="2">
    <mergeCell ref="A8:E8"/>
    <mergeCell ref="A9:C9"/>
  </mergeCells>
  <hyperlinks>
    <hyperlink ref="A8:E8" r:id="rId1" display="Tutustu Informaatioverkostojen opetussuunnitelmaan 2022-24 Intossa: https://into.aalto.fi/display/fikandsci/Informaatioverkostot+2022-2024" xr:uid="{14F37CB8-6137-4785-9ECA-22C334178499}"/>
    <hyperlink ref="A9:C9" r:id="rId2" display="Aallon sivuainetarjonta löytyy osoitteesta https://into.aalto.fi/display/fiopinnot/Sivuaineet+2022-2024" xr:uid="{60B4DA11-95E9-4D92-8634-BF9E3701807E}"/>
  </hyperlinks>
  <pageMargins left="0.7" right="0.7" top="0.75" bottom="0.75" header="0.3" footer="0.3"/>
  <pageSetup paperSize="9" orientation="portrait" horizontalDpi="300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1ED79E037A34497958A4B81373E78" ma:contentTypeVersion="4" ma:contentTypeDescription="Create a new document." ma:contentTypeScope="" ma:versionID="b044616b0ee38e6460dcf4d6fdd49c46">
  <xsd:schema xmlns:xsd="http://www.w3.org/2001/XMLSchema" xmlns:xs="http://www.w3.org/2001/XMLSchema" xmlns:p="http://schemas.microsoft.com/office/2006/metadata/properties" xmlns:ns2="0c53bd32-a0fd-4cbc-b3d1-1314a666b180" targetNamespace="http://schemas.microsoft.com/office/2006/metadata/properties" ma:root="true" ma:fieldsID="a61bcbacc5a266db3ae80a121d2cbb2a" ns2:_="">
    <xsd:import namespace="0c53bd32-a0fd-4cbc-b3d1-1314a666b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F3163-9B7C-4059-96FE-3C24265AB7EC}"/>
</file>

<file path=customXml/itemProps2.xml><?xml version="1.0" encoding="utf-8"?>
<ds:datastoreItem xmlns:ds="http://schemas.openxmlformats.org/officeDocument/2006/customXml" ds:itemID="{9784A03C-FD81-4A23-9E6F-212668E426D2}"/>
</file>

<file path=customXml/itemProps3.xml><?xml version="1.0" encoding="utf-8"?>
<ds:datastoreItem xmlns:ds="http://schemas.openxmlformats.org/officeDocument/2006/customXml" ds:itemID="{C88E1FA7-1CA5-45A5-BD71-F71701BB5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Aalto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Nyman Paula</dc:creator>
  <cp:keywords/>
  <dc:description/>
  <cp:lastModifiedBy>Reunanen Susanna</cp:lastModifiedBy>
  <cp:revision/>
  <dcterms:created xsi:type="dcterms:W3CDTF">2016-03-02T11:33:19Z</dcterms:created>
  <dcterms:modified xsi:type="dcterms:W3CDTF">2022-04-22T08:10:28Z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