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ork.org.aalto.fi\t100\T10000\Oppimispalvelut\KOULUTUSOHJELMAT\CHEM-kandi\Siirtohaku\2026\Siirtohaku\"/>
    </mc:Choice>
  </mc:AlternateContent>
  <xr:revisionPtr revIDLastSave="0" documentId="13_ncr:1_{8ADF78A6-28CB-43E6-B087-930FBCEE2E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Sheet1!$A$1:$G$92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89" i="1"/>
  <c r="C78" i="1"/>
  <c r="C67" i="1"/>
  <c r="C47" i="1"/>
</calcChain>
</file>

<file path=xl/sharedStrings.xml><?xml version="1.0" encoding="utf-8"?>
<sst xmlns="http://schemas.openxmlformats.org/spreadsheetml/2006/main" count="95" uniqueCount="82">
  <si>
    <t>LC-XXXX</t>
  </si>
  <si>
    <t>CHEM-A1100</t>
  </si>
  <si>
    <t>CHEM-A1270</t>
  </si>
  <si>
    <t>CHEM-A1280</t>
  </si>
  <si>
    <t>CHEM-A1410</t>
  </si>
  <si>
    <t>CHEM-A1120</t>
  </si>
  <si>
    <t>CHEM-A1310</t>
  </si>
  <si>
    <t>CHEM-A1290</t>
  </si>
  <si>
    <t>CHEM-A1205</t>
  </si>
  <si>
    <t>CHEM-C2270</t>
  </si>
  <si>
    <t>CHEM-C2280</t>
  </si>
  <si>
    <t>LC-5001</t>
  </si>
  <si>
    <t>LC-5002</t>
  </si>
  <si>
    <t>MS-A0204</t>
  </si>
  <si>
    <t>MS-A0107</t>
  </si>
  <si>
    <t>CHEM-A2600</t>
  </si>
  <si>
    <t>CS-A1111</t>
  </si>
  <si>
    <t>CS-A1110</t>
  </si>
  <si>
    <t>5</t>
  </si>
  <si>
    <t>MS-A0504</t>
  </si>
  <si>
    <t>CHEM30XX.kand</t>
  </si>
  <si>
    <t>CHEM.kyps</t>
  </si>
  <si>
    <t>CHEM-A1500</t>
  </si>
  <si>
    <t>CHEM-A1050</t>
  </si>
  <si>
    <t>CHEM-A1030</t>
  </si>
  <si>
    <t>CHEM-A1025</t>
  </si>
  <si>
    <t>MS-A0007</t>
  </si>
  <si>
    <t>CHEM-C2260</t>
  </si>
  <si>
    <t>Namn</t>
  </si>
  <si>
    <t>Program</t>
  </si>
  <si>
    <t>Kandidatprogrammet i kemiteknik</t>
  </si>
  <si>
    <t>Studier som hör till examen</t>
  </si>
  <si>
    <t>CHEM.A Grundstudier</t>
  </si>
  <si>
    <t>Kurskod</t>
  </si>
  <si>
    <t>Sp</t>
  </si>
  <si>
    <t>Kemiteknik studentens ABC</t>
  </si>
  <si>
    <t>Laboratorie- och kemikaliesäkerhet</t>
  </si>
  <si>
    <t>Industrins omgivning och dess processer</t>
  </si>
  <si>
    <t>Allmän kemi</t>
  </si>
  <si>
    <t>Grundläggande laboratoriearbeten i kemi</t>
  </si>
  <si>
    <t>Grunder i Materialvetenskap</t>
  </si>
  <si>
    <t>Strömningsteknik och värmeöverföring</t>
  </si>
  <si>
    <t>Grunderna i biovetenskap</t>
  </si>
  <si>
    <t>Grundkurs i organisk kemi</t>
  </si>
  <si>
    <t>Laboratoriearbeten i organisk kemi</t>
  </si>
  <si>
    <t>Termodynamik</t>
  </si>
  <si>
    <t>Laboratoriearbeten i termodynamik</t>
  </si>
  <si>
    <t>Den skriftliga delen av provet i det andra inhemska språket (svenska/finska)</t>
  </si>
  <si>
    <t>Den muntliga delen av provet i det andra inhemska språket (svenska/finska)</t>
  </si>
  <si>
    <t>Främmande språk</t>
  </si>
  <si>
    <t>Differential- och integralkalkyl 1 (CHEM)</t>
  </si>
  <si>
    <t>Differential- och integralkalkyl 2 (CHEM, ELEC2)</t>
  </si>
  <si>
    <t>Grundläggande fysik inom kemiteknik</t>
  </si>
  <si>
    <t>Välj programmering från en av följande kurser:</t>
  </si>
  <si>
    <t>Programmering i kemiteknik</t>
  </si>
  <si>
    <t>Grundkurs i programmering Y1</t>
  </si>
  <si>
    <t>Programmering 1</t>
  </si>
  <si>
    <r>
      <rPr>
        <b/>
        <i/>
        <sz val="14"/>
        <color theme="6" tint="-0.499984740745262"/>
        <rFont val="Georgia"/>
        <family val="1"/>
      </rPr>
      <t>Huvudämne:</t>
    </r>
    <r>
      <rPr>
        <b/>
        <i/>
        <sz val="14"/>
        <color theme="1"/>
        <rFont val="Georgia"/>
        <family val="1"/>
      </rPr>
      <t xml:space="preserve"> </t>
    </r>
    <r>
      <rPr>
        <b/>
        <i/>
        <sz val="14"/>
        <color rgb="FFFF0000"/>
        <rFont val="Georgia"/>
        <family val="1"/>
      </rPr>
      <t>kod och namn</t>
    </r>
  </si>
  <si>
    <t>Matrisräkning (CHEM)</t>
  </si>
  <si>
    <t>Grundkurs i sannolikhetskalkyl och statistik</t>
  </si>
  <si>
    <t>Atomstruktur och spektroskopi</t>
  </si>
  <si>
    <t>Inlärning i arbetet</t>
  </si>
  <si>
    <t>Avlagd / ersättande / plan</t>
  </si>
  <si>
    <r>
      <rPr>
        <b/>
        <i/>
        <sz val="14"/>
        <color theme="6" tint="-0.499984740745262"/>
        <rFont val="Georgia"/>
        <family val="1"/>
      </rPr>
      <t>Biämne:</t>
    </r>
    <r>
      <rPr>
        <b/>
        <i/>
        <sz val="14"/>
        <color theme="1"/>
        <rFont val="Georgia"/>
        <family val="1"/>
      </rPr>
      <t xml:space="preserve">  </t>
    </r>
    <r>
      <rPr>
        <b/>
        <i/>
        <sz val="14"/>
        <color rgb="FFFF0000"/>
        <rFont val="Georgia"/>
        <family val="1"/>
      </rPr>
      <t>kod och namn</t>
    </r>
  </si>
  <si>
    <t>STUDIEPOÄNG TOTALT (180-185 Sp)</t>
  </si>
  <si>
    <t>Fritt valbara studier</t>
  </si>
  <si>
    <t>Anvisningar:</t>
  </si>
  <si>
    <r>
      <rPr>
        <b/>
        <sz val="10"/>
        <color theme="1"/>
        <rFont val="Georgia"/>
        <family val="1"/>
      </rPr>
      <t>2. Fyll i det främmande språk som du valt i grundstudiehelheten och välj den programmeringskurs som du önskar</t>
    </r>
    <r>
      <rPr>
        <sz val="10"/>
        <color theme="1"/>
        <rFont val="Georgia"/>
        <family val="1"/>
      </rPr>
      <t>. Tidtabellerna för kurserna i grundstudierna finns i studentguiden (https://www.aalto.fi/sv/program/kandidatprogrammet-i-kemiteknik/undervisningsplan-2024-2026#2-gemensamma-grundstudier-68-sp ) och i kursbeskrivningarna i Sisu (https://sisu.aalto.fi/). Kraven på obligatoriska studier i främmande språk och en förteckning över de kurser vid Aalto som uppfyller dessa krav finns i Språkcentrets anvisningar (https://www.aalto.fi/sv/sprak-och-kommunikationsstudier/det-obligatoriska-frammande-spraket). Det totala antalet studiepoäng för grundstudierna är 68.</t>
    </r>
  </si>
  <si>
    <r>
      <t xml:space="preserve">3. Fyll i kurserna i ditt huvudämne enligt studentguiden </t>
    </r>
    <r>
      <rPr>
        <sz val="10"/>
        <color theme="1"/>
        <rFont val="Georgia"/>
        <family val="1"/>
      </rPr>
      <t>(https://www.aalto.fi/sv/program/kandidatprogrammet-i-kemiteknik/undervisningsplan-2024-2026#4-huvudamne-70-72-sp). Beroende på huvudämne varierar det totala antalet studiepoäng i huvudämnet mellan 70 och 72.</t>
    </r>
  </si>
  <si>
    <r>
      <rPr>
        <b/>
        <sz val="10"/>
        <color theme="1"/>
        <rFont val="Georgia"/>
        <family val="1"/>
      </rPr>
      <t xml:space="preserve">4. Fyll i kurserna för biämnet enligt studentguiden </t>
    </r>
    <r>
      <rPr>
        <sz val="10"/>
        <color theme="1"/>
        <rFont val="Georgia"/>
        <family val="1"/>
      </rPr>
      <t>(https://www.aalto.fi/sv/program/kandidatprogrammet-i-kemiteknik/undervisningsplan-2024-2026#8-biamne-20-25-sp). Biämnets omfattning är 20-25 studiepoäng.</t>
    </r>
  </si>
  <si>
    <r>
      <rPr>
        <b/>
        <sz val="10"/>
        <color theme="1"/>
        <rFont val="Georgia"/>
        <family val="1"/>
      </rPr>
      <t xml:space="preserve">5. Fyll i fritt valbara studier enligt studentguiden </t>
    </r>
    <r>
      <rPr>
        <sz val="10"/>
        <color theme="1"/>
        <rFont val="Georgia"/>
        <family val="1"/>
      </rPr>
      <t>(https://www.aalto.fi/sv/program/kandidatprogrammet-i-kemiteknik/undervisningsplan-2024-2026#11-fritt-valbara-studier). Biämnets och de fritt valbara studiernas omfattning tillsammans är 40 sp, observerat examens helhetsomfattning 180 sp. Examens omfattning får inte överskrida 185 sp.</t>
    </r>
  </si>
  <si>
    <t xml:space="preserve">* dina planer för den termin och det läsår då du kommer att slutföra kursen. </t>
  </si>
  <si>
    <t>Individuell studieplan (ISP) för ansökan om förflyttning till en studieplats vid Högskolan för kemiteknik vid Aalto-universitetet</t>
  </si>
  <si>
    <t>Information om den sökande</t>
  </si>
  <si>
    <r>
      <t xml:space="preserve">1. Fyll i ditt eget namn vid stycket </t>
    </r>
    <r>
      <rPr>
        <b/>
        <sz val="10"/>
        <rFont val="Georgia"/>
        <family val="1"/>
      </rPr>
      <t>"Information om den sökande"</t>
    </r>
  </si>
  <si>
    <t xml:space="preserve">6. Fyll i för varje kurs i kolumnen "avlagd / ersättande / plan" antingen </t>
  </si>
  <si>
    <t>* datum då du slutförde kursen OCH ditt förslag för en ersättande kurs (kurskod och kursnamn) ELLER</t>
  </si>
  <si>
    <r>
      <t xml:space="preserve">Mognadsprov </t>
    </r>
    <r>
      <rPr>
        <i/>
        <sz val="12"/>
        <color rgb="FF333333"/>
        <rFont val="Georgia"/>
        <family val="1"/>
      </rPr>
      <t>(OBS. Kan inte ersättas)</t>
    </r>
  </si>
  <si>
    <r>
      <t xml:space="preserve">Kandidatarbete och semarium </t>
    </r>
    <r>
      <rPr>
        <i/>
        <sz val="12"/>
        <color rgb="FF333333"/>
        <rFont val="Georgia"/>
        <family val="1"/>
      </rPr>
      <t>(OBS. Kan inte ersättas)</t>
    </r>
  </si>
  <si>
    <t>Obs. När en Aalto-kurs ersätts med en kurs som avlagts på annat håll, antecknas den kurs som ersätts med en Aalto-kurs i studieregistret som godkänd i den omfattning som anges i examensfordringarna. Det är också möjligt att ansöka om att ersätta en enskild kurs med flera kurser som avlagts på annat håll. Även i detta fall registreras den kurs som ersätts på den nivå som anges i examensfordringarna. Se https://www.aalto.fi/sv/ansokningar-anvisningar-och-regler/aalto-universitetets-anvisningar-for-tillgodoraknande-i-kraft-fran-och-med-112025.</t>
  </si>
  <si>
    <r>
      <t xml:space="preserve">7. Returnera individuella studieplanen (ISP) som en Excel-bilaga till ansökningsformuläret. </t>
    </r>
    <r>
      <rPr>
        <sz val="10"/>
        <color theme="1"/>
        <rFont val="Georgia"/>
        <family val="1"/>
      </rPr>
      <t xml:space="preserve">Om du har några frågor om hur du fyller i ISP:en, vänligen kontakta studies-chem@aalto.fi. </t>
    </r>
  </si>
  <si>
    <r>
      <t xml:space="preserve">Obs. De obligatoriska kurserna </t>
    </r>
    <r>
      <rPr>
        <b/>
        <sz val="10"/>
        <color theme="1"/>
        <rFont val="Georgia"/>
        <family val="1"/>
      </rPr>
      <t>CHEM-A1050 och CHEM-A1030 kan inte ersättas</t>
    </r>
    <r>
      <rPr>
        <sz val="10"/>
        <color theme="1"/>
        <rFont val="Georgia"/>
        <family val="1"/>
      </rPr>
      <t>. De måste alltid avläggas vid Aalto-universitetet.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</si>
</sst>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b/>
      <sz val="13"/>
      <color theme="1"/>
      <name val="Georgia"/>
      <family val="1"/>
    </font>
    <font>
      <i/>
      <sz val="14"/>
      <color theme="1"/>
      <name val="Georgia"/>
      <family val="1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2"/>
      <name val="Georgia"/>
      <family val="1"/>
    </font>
    <font>
      <u/>
      <sz val="12"/>
      <color theme="1"/>
      <name val="Georgia"/>
      <family val="1"/>
    </font>
    <font>
      <b/>
      <i/>
      <sz val="14"/>
      <color theme="1"/>
      <name val="Georgia"/>
      <family val="1"/>
    </font>
    <font>
      <b/>
      <i/>
      <sz val="14"/>
      <color rgb="FFFF0000"/>
      <name val="Georgia"/>
      <family val="1"/>
    </font>
    <font>
      <u/>
      <sz val="11"/>
      <color theme="10"/>
      <name val="Calibri"/>
      <family val="2"/>
      <scheme val="minor"/>
    </font>
    <font>
      <b/>
      <sz val="12"/>
      <color rgb="FF333333"/>
      <name val="Georgia"/>
      <family val="1"/>
    </font>
    <font>
      <sz val="12"/>
      <color rgb="FF333333"/>
      <name val="Georgia"/>
      <family val="1"/>
    </font>
    <font>
      <b/>
      <i/>
      <sz val="14"/>
      <color theme="6" tint="-0.499984740745262"/>
      <name val="Georgia"/>
      <family val="1"/>
    </font>
    <font>
      <sz val="12"/>
      <color rgb="FF000000"/>
      <name val="Georgia"/>
      <family val="1"/>
    </font>
    <font>
      <sz val="12"/>
      <color rgb="FFFF0000"/>
      <name val="Georgia"/>
      <family val="1"/>
    </font>
    <font>
      <b/>
      <sz val="10"/>
      <name val="Georgia"/>
      <family val="1"/>
    </font>
    <font>
      <b/>
      <sz val="13"/>
      <name val="Georgia"/>
      <family val="1"/>
    </font>
    <font>
      <i/>
      <sz val="12"/>
      <color rgb="FF333333"/>
      <name val="Georgia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5" fillId="0" borderId="11" xfId="0" applyFont="1" applyBorder="1"/>
    <xf numFmtId="0" fontId="5" fillId="0" borderId="2" xfId="0" applyFont="1" applyBorder="1"/>
    <xf numFmtId="0" fontId="6" fillId="0" borderId="0" xfId="0" applyFont="1" applyAlignment="1">
      <alignment horizontal="left" vertical="top"/>
    </xf>
    <xf numFmtId="0" fontId="9" fillId="0" borderId="11" xfId="0" applyFont="1" applyBorder="1" applyAlignment="1">
      <alignment wrapText="1"/>
    </xf>
    <xf numFmtId="0" fontId="9" fillId="0" borderId="0" xfId="0" applyFont="1" applyAlignment="1">
      <alignment wrapText="1"/>
    </xf>
    <xf numFmtId="0" fontId="5" fillId="3" borderId="4" xfId="0" applyFont="1" applyFill="1" applyBorder="1"/>
    <xf numFmtId="0" fontId="2" fillId="4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0" xfId="0" applyFont="1" applyFill="1"/>
    <xf numFmtId="0" fontId="9" fillId="3" borderId="11" xfId="0" applyFont="1" applyFill="1" applyBorder="1" applyAlignment="1">
      <alignment wrapText="1"/>
    </xf>
    <xf numFmtId="0" fontId="5" fillId="3" borderId="12" xfId="0" applyFont="1" applyFill="1" applyBorder="1"/>
    <xf numFmtId="0" fontId="9" fillId="0" borderId="8" xfId="0" applyFont="1" applyFill="1" applyBorder="1" applyAlignment="1"/>
    <xf numFmtId="0" fontId="5" fillId="0" borderId="0" xfId="0" applyFont="1" applyFill="1"/>
    <xf numFmtId="0" fontId="3" fillId="0" borderId="0" xfId="0" applyFont="1" applyAlignment="1"/>
    <xf numFmtId="0" fontId="1" fillId="0" borderId="0" xfId="0" applyFont="1" applyAlignment="1"/>
    <xf numFmtId="49" fontId="5" fillId="0" borderId="0" xfId="0" applyNumberFormat="1" applyFont="1" applyAlignment="1"/>
    <xf numFmtId="0" fontId="5" fillId="0" borderId="6" xfId="0" applyFont="1" applyBorder="1" applyAlignment="1"/>
    <xf numFmtId="0" fontId="1" fillId="0" borderId="12" xfId="0" applyFont="1" applyBorder="1" applyAlignment="1"/>
    <xf numFmtId="49" fontId="9" fillId="0" borderId="0" xfId="0" applyNumberFormat="1" applyFont="1" applyAlignment="1"/>
    <xf numFmtId="0" fontId="5" fillId="0" borderId="0" xfId="0" applyFont="1" applyAlignment="1"/>
    <xf numFmtId="0" fontId="2" fillId="4" borderId="9" xfId="0" applyFont="1" applyFill="1" applyBorder="1" applyAlignment="1"/>
    <xf numFmtId="0" fontId="5" fillId="3" borderId="10" xfId="0" applyFont="1" applyFill="1" applyBorder="1" applyAlignment="1"/>
    <xf numFmtId="0" fontId="5" fillId="3" borderId="8" xfId="0" applyFont="1" applyFill="1" applyBorder="1" applyAlignment="1"/>
    <xf numFmtId="0" fontId="5" fillId="0" borderId="11" xfId="0" applyFont="1" applyBorder="1" applyAlignment="1"/>
    <xf numFmtId="0" fontId="5" fillId="3" borderId="11" xfId="0" applyFont="1" applyFill="1" applyBorder="1" applyAlignment="1"/>
    <xf numFmtId="0" fontId="5" fillId="3" borderId="0" xfId="0" applyFont="1" applyFill="1" applyAlignment="1"/>
    <xf numFmtId="0" fontId="9" fillId="3" borderId="11" xfId="0" applyFont="1" applyFill="1" applyBorder="1" applyAlignment="1"/>
    <xf numFmtId="0" fontId="9" fillId="3" borderId="0" xfId="0" applyFont="1" applyFill="1" applyAlignment="1"/>
    <xf numFmtId="0" fontId="9" fillId="0" borderId="11" xfId="0" applyFont="1" applyBorder="1" applyAlignment="1"/>
    <xf numFmtId="0" fontId="9" fillId="0" borderId="0" xfId="0" applyFont="1" applyAlignment="1"/>
    <xf numFmtId="0" fontId="5" fillId="0" borderId="0" xfId="0" applyFont="1" applyFill="1" applyBorder="1" applyAlignment="1"/>
    <xf numFmtId="0" fontId="5" fillId="3" borderId="0" xfId="0" applyFont="1" applyFill="1" applyBorder="1" applyAlignment="1"/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5" fillId="3" borderId="2" xfId="0" applyFont="1" applyFill="1" applyBorder="1" applyAlignment="1"/>
    <xf numFmtId="0" fontId="5" fillId="0" borderId="0" xfId="0" applyFont="1" applyBorder="1" applyAlignment="1"/>
    <xf numFmtId="49" fontId="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left" wrapText="1"/>
    </xf>
    <xf numFmtId="0" fontId="9" fillId="0" borderId="7" xfId="0" applyFont="1" applyFill="1" applyBorder="1" applyAlignment="1"/>
    <xf numFmtId="1" fontId="5" fillId="0" borderId="11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/>
    <xf numFmtId="0" fontId="15" fillId="2" borderId="12" xfId="0" applyFont="1" applyFill="1" applyBorder="1" applyAlignment="1">
      <alignment horizontal="left" wrapText="1"/>
    </xf>
    <xf numFmtId="0" fontId="5" fillId="0" borderId="12" xfId="0" applyFont="1" applyFill="1" applyBorder="1" applyAlignment="1"/>
    <xf numFmtId="0" fontId="5" fillId="2" borderId="4" xfId="0" applyFont="1" applyFill="1" applyBorder="1" applyAlignment="1"/>
    <xf numFmtId="0" fontId="5" fillId="0" borderId="12" xfId="0" applyFont="1" applyFill="1" applyBorder="1"/>
    <xf numFmtId="49" fontId="5" fillId="0" borderId="14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1" fontId="5" fillId="3" borderId="8" xfId="0" applyNumberFormat="1" applyFont="1" applyFill="1" applyBorder="1" applyAlignment="1">
      <alignment horizontal="center"/>
    </xf>
    <xf numFmtId="0" fontId="5" fillId="3" borderId="2" xfId="0" applyFont="1" applyFill="1" applyBorder="1"/>
    <xf numFmtId="1" fontId="5" fillId="3" borderId="0" xfId="0" applyNumberFormat="1" applyFont="1" applyFill="1" applyAlignment="1">
      <alignment horizontal="center"/>
    </xf>
    <xf numFmtId="0" fontId="5" fillId="3" borderId="6" xfId="0" applyFont="1" applyFill="1" applyBorder="1"/>
    <xf numFmtId="1" fontId="5" fillId="3" borderId="5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0" fontId="2" fillId="4" borderId="13" xfId="0" applyFont="1" applyFill="1" applyBorder="1"/>
    <xf numFmtId="1" fontId="2" fillId="4" borderId="15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7" xfId="0" applyFont="1" applyFill="1" applyBorder="1"/>
    <xf numFmtId="0" fontId="17" fillId="3" borderId="4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5" fillId="0" borderId="2" xfId="0" applyFont="1" applyBorder="1" applyAlignment="1"/>
    <xf numFmtId="0" fontId="5" fillId="3" borderId="13" xfId="0" applyFont="1" applyFill="1" applyBorder="1" applyAlignment="1"/>
    <xf numFmtId="0" fontId="1" fillId="3" borderId="9" xfId="0" applyFont="1" applyFill="1" applyBorder="1" applyAlignment="1"/>
    <xf numFmtId="0" fontId="9" fillId="0" borderId="12" xfId="0" applyFont="1" applyFill="1" applyBorder="1" applyAlignment="1"/>
    <xf numFmtId="0" fontId="5" fillId="0" borderId="12" xfId="0" applyNumberFormat="1" applyFont="1" applyFill="1" applyBorder="1" applyAlignment="1">
      <alignment horizontal="center"/>
    </xf>
    <xf numFmtId="0" fontId="9" fillId="0" borderId="0" xfId="0" applyFont="1"/>
    <xf numFmtId="0" fontId="18" fillId="3" borderId="0" xfId="0" applyFont="1" applyFill="1" applyBorder="1" applyAlignment="1"/>
    <xf numFmtId="0" fontId="20" fillId="0" borderId="0" xfId="0" applyFont="1" applyAlignment="1"/>
    <xf numFmtId="0" fontId="9" fillId="0" borderId="0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2" borderId="0" xfId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left" wrapText="1"/>
    </xf>
    <xf numFmtId="0" fontId="14" fillId="4" borderId="14" xfId="0" applyFont="1" applyFill="1" applyBorder="1" applyAlignment="1">
      <alignment horizontal="left" wrapText="1"/>
    </xf>
    <xf numFmtId="0" fontId="14" fillId="4" borderId="1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8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0" borderId="19" xfId="0" applyFont="1" applyBorder="1" applyAlignment="1"/>
    <xf numFmtId="0" fontId="7" fillId="0" borderId="0" xfId="0" applyFont="1" applyAlignment="1"/>
    <xf numFmtId="0" fontId="7" fillId="0" borderId="20" xfId="0" applyFont="1" applyBorder="1" applyAlignment="1"/>
    <xf numFmtId="0" fontId="8" fillId="0" borderId="19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20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8" fillId="0" borderId="0" xfId="0" applyFont="1" applyAlignment="1"/>
    <xf numFmtId="0" fontId="8" fillId="0" borderId="20" xfId="0" applyFont="1" applyBorder="1" applyAlignment="1"/>
    <xf numFmtId="0" fontId="7" fillId="0" borderId="21" xfId="0" applyFont="1" applyBorder="1" applyAlignment="1"/>
    <xf numFmtId="0" fontId="8" fillId="0" borderId="22" xfId="0" applyFont="1" applyBorder="1" applyAlignment="1"/>
    <xf numFmtId="0" fontId="8" fillId="0" borderId="23" xfId="0" applyFont="1" applyBorder="1" applyAlignment="1"/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8" fillId="0" borderId="19" xfId="0" applyFont="1" applyBorder="1" applyAlignment="1"/>
    <xf numFmtId="1" fontId="6" fillId="4" borderId="9" xfId="2" applyNumberFormat="1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="70" zoomScaleNormal="70" zoomScaleSheetLayoutView="40" zoomScalePageLayoutView="70" workbookViewId="0">
      <selection activeCell="A10" sqref="A10:G10"/>
    </sheetView>
  </sheetViews>
  <sheetFormatPr defaultColWidth="9.1796875" defaultRowHeight="17.5" x14ac:dyDescent="0.35"/>
  <cols>
    <col min="1" max="1" width="39.7265625" style="1" customWidth="1"/>
    <col min="2" max="2" width="80.54296875" style="1" customWidth="1"/>
    <col min="3" max="3" width="15.54296875" style="47" customWidth="1"/>
    <col min="4" max="4" width="59.26953125" style="1" customWidth="1"/>
    <col min="5" max="6" width="9.1796875" style="1"/>
    <col min="7" max="7" width="27.81640625" style="1" customWidth="1"/>
    <col min="8" max="16384" width="9.1796875" style="1"/>
  </cols>
  <sheetData>
    <row r="1" spans="1:7" ht="35.25" customHeight="1" x14ac:dyDescent="0.35">
      <c r="A1" s="128" t="s">
        <v>72</v>
      </c>
      <c r="B1" s="129"/>
      <c r="C1" s="129"/>
      <c r="D1" s="129"/>
      <c r="E1" s="129"/>
      <c r="F1" s="129"/>
      <c r="G1" s="130"/>
    </row>
    <row r="2" spans="1:7" ht="18" thickBot="1" x14ac:dyDescent="0.4">
      <c r="A2" s="6"/>
      <c r="B2" s="6"/>
      <c r="C2" s="37"/>
      <c r="D2" s="6"/>
      <c r="E2" s="6"/>
      <c r="F2" s="6"/>
      <c r="G2" s="6"/>
    </row>
    <row r="3" spans="1:7" x14ac:dyDescent="0.35">
      <c r="A3" s="143" t="s">
        <v>66</v>
      </c>
      <c r="B3" s="144"/>
      <c r="C3" s="144"/>
      <c r="D3" s="144"/>
      <c r="E3" s="144"/>
      <c r="F3" s="144"/>
      <c r="G3" s="145"/>
    </row>
    <row r="4" spans="1:7" x14ac:dyDescent="0.35">
      <c r="A4" s="131" t="s">
        <v>74</v>
      </c>
      <c r="B4" s="132"/>
      <c r="C4" s="132"/>
      <c r="D4" s="132"/>
      <c r="E4" s="132"/>
      <c r="F4" s="132"/>
      <c r="G4" s="133"/>
    </row>
    <row r="5" spans="1:7" ht="40.5" customHeight="1" x14ac:dyDescent="0.35">
      <c r="A5" s="134" t="s">
        <v>67</v>
      </c>
      <c r="B5" s="135"/>
      <c r="C5" s="135"/>
      <c r="D5" s="135"/>
      <c r="E5" s="135"/>
      <c r="F5" s="135"/>
      <c r="G5" s="136"/>
    </row>
    <row r="6" spans="1:7" x14ac:dyDescent="0.35">
      <c r="A6" s="137" t="s">
        <v>68</v>
      </c>
      <c r="B6" s="135"/>
      <c r="C6" s="135"/>
      <c r="D6" s="135"/>
      <c r="E6" s="135"/>
      <c r="F6" s="135"/>
      <c r="G6" s="136"/>
    </row>
    <row r="7" spans="1:7" x14ac:dyDescent="0.35">
      <c r="A7" s="134" t="s">
        <v>69</v>
      </c>
      <c r="B7" s="135"/>
      <c r="C7" s="135"/>
      <c r="D7" s="135"/>
      <c r="E7" s="135"/>
      <c r="F7" s="135"/>
      <c r="G7" s="136"/>
    </row>
    <row r="8" spans="1:7" ht="29.25" customHeight="1" x14ac:dyDescent="0.35">
      <c r="A8" s="134" t="s">
        <v>70</v>
      </c>
      <c r="B8" s="135"/>
      <c r="C8" s="135"/>
      <c r="D8" s="135"/>
      <c r="E8" s="135"/>
      <c r="F8" s="135"/>
      <c r="G8" s="136"/>
    </row>
    <row r="9" spans="1:7" x14ac:dyDescent="0.35">
      <c r="A9" s="131" t="s">
        <v>75</v>
      </c>
      <c r="B9" s="138"/>
      <c r="C9" s="138"/>
      <c r="D9" s="138"/>
      <c r="E9" s="138"/>
      <c r="F9" s="138"/>
      <c r="G9" s="139"/>
    </row>
    <row r="10" spans="1:7" x14ac:dyDescent="0.35">
      <c r="A10" s="149" t="s">
        <v>76</v>
      </c>
      <c r="B10" s="138"/>
      <c r="C10" s="138"/>
      <c r="D10" s="138"/>
      <c r="E10" s="138"/>
      <c r="F10" s="138"/>
      <c r="G10" s="139"/>
    </row>
    <row r="11" spans="1:7" x14ac:dyDescent="0.35">
      <c r="A11" s="134" t="s">
        <v>71</v>
      </c>
      <c r="B11" s="135"/>
      <c r="C11" s="135"/>
      <c r="D11" s="135"/>
      <c r="E11" s="135"/>
      <c r="F11" s="135"/>
      <c r="G11" s="136"/>
    </row>
    <row r="12" spans="1:7" ht="30" customHeight="1" x14ac:dyDescent="0.35">
      <c r="A12" s="134" t="s">
        <v>79</v>
      </c>
      <c r="B12" s="135"/>
      <c r="C12" s="135"/>
      <c r="D12" s="135"/>
      <c r="E12" s="135"/>
      <c r="F12" s="135"/>
      <c r="G12" s="136"/>
    </row>
    <row r="13" spans="1:7" x14ac:dyDescent="0.35">
      <c r="A13" s="134" t="s">
        <v>81</v>
      </c>
      <c r="B13" s="135"/>
      <c r="C13" s="135"/>
      <c r="D13" s="135"/>
      <c r="E13" s="135"/>
      <c r="F13" s="135"/>
      <c r="G13" s="136"/>
    </row>
    <row r="14" spans="1:7" ht="18" thickBot="1" x14ac:dyDescent="0.4">
      <c r="A14" s="140" t="s">
        <v>80</v>
      </c>
      <c r="B14" s="141"/>
      <c r="C14" s="141"/>
      <c r="D14" s="141"/>
      <c r="E14" s="141"/>
      <c r="F14" s="141"/>
      <c r="G14" s="142"/>
    </row>
    <row r="15" spans="1:7" x14ac:dyDescent="0.35">
      <c r="C15" s="38"/>
      <c r="D15" s="3"/>
    </row>
    <row r="16" spans="1:7" x14ac:dyDescent="0.35">
      <c r="A16" s="83" t="s">
        <v>73</v>
      </c>
      <c r="B16" s="18"/>
      <c r="C16" s="38"/>
      <c r="D16" s="19"/>
      <c r="E16" s="19"/>
      <c r="F16" s="19"/>
      <c r="G16" s="19"/>
    </row>
    <row r="17" spans="1:7" ht="23.25" customHeight="1" x14ac:dyDescent="0.35">
      <c r="A17" s="77" t="s">
        <v>28</v>
      </c>
      <c r="B17" s="78"/>
      <c r="C17" s="39"/>
      <c r="D17" s="20"/>
      <c r="E17" s="20"/>
      <c r="F17" s="20"/>
      <c r="G17" s="20"/>
    </row>
    <row r="18" spans="1:7" ht="23.25" customHeight="1" x14ac:dyDescent="0.35">
      <c r="A18" s="21" t="s">
        <v>29</v>
      </c>
      <c r="B18" s="22" t="s">
        <v>30</v>
      </c>
      <c r="C18" s="39"/>
      <c r="D18" s="23"/>
      <c r="E18" s="20"/>
      <c r="F18" s="20"/>
      <c r="G18" s="20"/>
    </row>
    <row r="19" spans="1:7" ht="23.25" customHeight="1" x14ac:dyDescent="0.35">
      <c r="A19" s="49"/>
      <c r="B19" s="61"/>
      <c r="C19" s="39"/>
      <c r="D19" s="23"/>
      <c r="E19" s="20"/>
      <c r="F19" s="20"/>
      <c r="G19" s="20"/>
    </row>
    <row r="20" spans="1:7" ht="18" customHeight="1" x14ac:dyDescent="0.35">
      <c r="A20" s="24"/>
      <c r="B20" s="19"/>
      <c r="C20" s="39"/>
      <c r="D20" s="20"/>
      <c r="E20" s="20"/>
      <c r="F20" s="20"/>
      <c r="G20" s="20"/>
    </row>
    <row r="21" spans="1:7" x14ac:dyDescent="0.35">
      <c r="A21" s="18" t="s">
        <v>31</v>
      </c>
      <c r="B21" s="19"/>
      <c r="C21" s="39"/>
      <c r="D21" s="20"/>
      <c r="E21" s="20"/>
      <c r="F21" s="20"/>
      <c r="G21" s="20"/>
    </row>
    <row r="22" spans="1:7" x14ac:dyDescent="0.35">
      <c r="A22" s="87" t="s">
        <v>32</v>
      </c>
      <c r="B22" s="87"/>
      <c r="C22" s="87"/>
      <c r="D22" s="87"/>
      <c r="E22" s="87"/>
      <c r="F22" s="87"/>
      <c r="G22" s="87"/>
    </row>
    <row r="23" spans="1:7" s="2" customFormat="1" x14ac:dyDescent="0.35">
      <c r="A23" s="25" t="s">
        <v>33</v>
      </c>
      <c r="B23" s="25" t="s">
        <v>28</v>
      </c>
      <c r="C23" s="40" t="s">
        <v>34</v>
      </c>
      <c r="D23" s="106" t="s">
        <v>62</v>
      </c>
      <c r="E23" s="107"/>
      <c r="F23" s="107"/>
      <c r="G23" s="108"/>
    </row>
    <row r="24" spans="1:7" s="2" customFormat="1" ht="19.5" customHeight="1" x14ac:dyDescent="0.35">
      <c r="A24" s="26" t="s">
        <v>23</v>
      </c>
      <c r="B24" s="27" t="s">
        <v>35</v>
      </c>
      <c r="C24" s="41">
        <v>1</v>
      </c>
      <c r="D24" s="146"/>
      <c r="E24" s="146"/>
      <c r="F24" s="146"/>
      <c r="G24" s="147"/>
    </row>
    <row r="25" spans="1:7" s="2" customFormat="1" ht="19.5" customHeight="1" x14ac:dyDescent="0.35">
      <c r="A25" s="28" t="s">
        <v>24</v>
      </c>
      <c r="B25" s="24" t="s">
        <v>36</v>
      </c>
      <c r="C25" s="42">
        <v>1</v>
      </c>
      <c r="D25" s="95"/>
      <c r="E25" s="95"/>
      <c r="F25" s="95"/>
      <c r="G25" s="105"/>
    </row>
    <row r="26" spans="1:7" s="2" customFormat="1" ht="19.5" customHeight="1" x14ac:dyDescent="0.35">
      <c r="A26" s="29" t="s">
        <v>1</v>
      </c>
      <c r="B26" s="30" t="s">
        <v>37</v>
      </c>
      <c r="C26" s="43">
        <v>5</v>
      </c>
      <c r="D26" s="89"/>
      <c r="E26" s="89"/>
      <c r="F26" s="89"/>
      <c r="G26" s="90"/>
    </row>
    <row r="27" spans="1:7" s="2" customFormat="1" ht="19.5" customHeight="1" x14ac:dyDescent="0.35">
      <c r="A27" s="28" t="s">
        <v>2</v>
      </c>
      <c r="B27" s="24" t="s">
        <v>38</v>
      </c>
      <c r="C27" s="42">
        <v>5</v>
      </c>
      <c r="D27" s="95"/>
      <c r="E27" s="95"/>
      <c r="F27" s="95"/>
      <c r="G27" s="105"/>
    </row>
    <row r="28" spans="1:7" s="2" customFormat="1" ht="19.5" customHeight="1" x14ac:dyDescent="0.35">
      <c r="A28" s="29" t="s">
        <v>3</v>
      </c>
      <c r="B28" s="30" t="s">
        <v>39</v>
      </c>
      <c r="C28" s="43">
        <v>2</v>
      </c>
      <c r="D28" s="89"/>
      <c r="E28" s="89"/>
      <c r="F28" s="89"/>
      <c r="G28" s="90"/>
    </row>
    <row r="29" spans="1:7" s="2" customFormat="1" ht="19.5" customHeight="1" x14ac:dyDescent="0.35">
      <c r="A29" s="28" t="s">
        <v>4</v>
      </c>
      <c r="B29" s="24" t="s">
        <v>40</v>
      </c>
      <c r="C29" s="42">
        <v>5</v>
      </c>
      <c r="D29" s="95"/>
      <c r="E29" s="95"/>
      <c r="F29" s="95"/>
      <c r="G29" s="105"/>
    </row>
    <row r="30" spans="1:7" s="2" customFormat="1" ht="19.5" customHeight="1" x14ac:dyDescent="0.35">
      <c r="A30" s="14" t="s">
        <v>5</v>
      </c>
      <c r="B30" s="30" t="s">
        <v>41</v>
      </c>
      <c r="C30" s="43">
        <v>5</v>
      </c>
      <c r="D30" s="89"/>
      <c r="E30" s="89"/>
      <c r="F30" s="89"/>
      <c r="G30" s="90"/>
    </row>
    <row r="31" spans="1:7" s="2" customFormat="1" ht="19.5" customHeight="1" x14ac:dyDescent="0.35">
      <c r="A31" s="7" t="s">
        <v>6</v>
      </c>
      <c r="B31" s="8" t="s">
        <v>42</v>
      </c>
      <c r="C31" s="44">
        <v>5</v>
      </c>
      <c r="D31" s="95"/>
      <c r="E31" s="95"/>
      <c r="F31" s="95"/>
      <c r="G31" s="105"/>
    </row>
    <row r="32" spans="1:7" s="2" customFormat="1" ht="19.5" customHeight="1" x14ac:dyDescent="0.35">
      <c r="A32" s="31" t="s">
        <v>7</v>
      </c>
      <c r="B32" s="32" t="s">
        <v>43</v>
      </c>
      <c r="C32" s="43">
        <v>5</v>
      </c>
      <c r="D32" s="89"/>
      <c r="E32" s="89"/>
      <c r="F32" s="89"/>
      <c r="G32" s="90"/>
    </row>
    <row r="33" spans="1:8" s="2" customFormat="1" ht="19.5" customHeight="1" x14ac:dyDescent="0.35">
      <c r="A33" s="7" t="s">
        <v>8</v>
      </c>
      <c r="B33" s="8" t="s">
        <v>44</v>
      </c>
      <c r="C33" s="44">
        <v>2</v>
      </c>
      <c r="D33" s="95"/>
      <c r="E33" s="95"/>
      <c r="F33" s="95"/>
      <c r="G33" s="105"/>
    </row>
    <row r="34" spans="1:8" s="2" customFormat="1" ht="19.5" customHeight="1" x14ac:dyDescent="0.35">
      <c r="A34" s="31" t="s">
        <v>9</v>
      </c>
      <c r="B34" s="32" t="s">
        <v>45</v>
      </c>
      <c r="C34" s="43">
        <v>5</v>
      </c>
      <c r="D34" s="89"/>
      <c r="E34" s="89"/>
      <c r="F34" s="89"/>
      <c r="G34" s="90"/>
    </row>
    <row r="35" spans="1:8" s="2" customFormat="1" ht="19.5" customHeight="1" x14ac:dyDescent="0.35">
      <c r="A35" s="33" t="s">
        <v>10</v>
      </c>
      <c r="B35" s="34" t="s">
        <v>46</v>
      </c>
      <c r="C35" s="42">
        <v>2</v>
      </c>
      <c r="D35" s="95"/>
      <c r="E35" s="95"/>
      <c r="F35" s="95"/>
      <c r="G35" s="105"/>
    </row>
    <row r="36" spans="1:8" s="2" customFormat="1" ht="19.5" customHeight="1" x14ac:dyDescent="0.35">
      <c r="A36" s="14" t="s">
        <v>11</v>
      </c>
      <c r="B36" s="32" t="s">
        <v>47</v>
      </c>
      <c r="C36" s="43">
        <v>1</v>
      </c>
      <c r="D36" s="89"/>
      <c r="E36" s="89"/>
      <c r="F36" s="89"/>
      <c r="G36" s="90"/>
    </row>
    <row r="37" spans="1:8" s="2" customFormat="1" ht="19.5" customHeight="1" x14ac:dyDescent="0.35">
      <c r="A37" s="33" t="s">
        <v>12</v>
      </c>
      <c r="B37" s="34" t="s">
        <v>48</v>
      </c>
      <c r="C37" s="42">
        <v>1</v>
      </c>
      <c r="D37" s="95"/>
      <c r="E37" s="95"/>
      <c r="F37" s="95"/>
      <c r="G37" s="105"/>
    </row>
    <row r="38" spans="1:8" s="2" customFormat="1" ht="19.5" customHeight="1" x14ac:dyDescent="0.35">
      <c r="A38" s="31" t="s">
        <v>0</v>
      </c>
      <c r="B38" s="30" t="s">
        <v>49</v>
      </c>
      <c r="C38" s="43">
        <v>3</v>
      </c>
      <c r="D38" s="88"/>
      <c r="E38" s="121"/>
      <c r="F38" s="121"/>
      <c r="G38" s="90"/>
    </row>
    <row r="39" spans="1:8" s="2" customFormat="1" ht="20.25" customHeight="1" x14ac:dyDescent="0.35">
      <c r="A39" s="28" t="s">
        <v>14</v>
      </c>
      <c r="B39" s="24" t="s">
        <v>50</v>
      </c>
      <c r="C39" s="42">
        <v>5</v>
      </c>
      <c r="D39" s="94"/>
      <c r="E39" s="122"/>
      <c r="F39" s="122"/>
      <c r="G39" s="105"/>
    </row>
    <row r="40" spans="1:8" s="2" customFormat="1" ht="18.75" customHeight="1" x14ac:dyDescent="0.35">
      <c r="A40" s="29" t="s">
        <v>13</v>
      </c>
      <c r="B40" s="31" t="s">
        <v>51</v>
      </c>
      <c r="C40" s="43">
        <v>5</v>
      </c>
      <c r="D40" s="121"/>
      <c r="E40" s="121"/>
      <c r="F40" s="121"/>
      <c r="G40" s="90"/>
    </row>
    <row r="41" spans="1:8" s="2" customFormat="1" ht="18.75" customHeight="1" x14ac:dyDescent="0.35">
      <c r="A41" s="52" t="s">
        <v>25</v>
      </c>
      <c r="B41" s="79" t="s">
        <v>52</v>
      </c>
      <c r="C41" s="80">
        <v>5</v>
      </c>
      <c r="D41" s="102"/>
      <c r="E41" s="103"/>
      <c r="F41" s="103"/>
      <c r="G41" s="104"/>
    </row>
    <row r="42" spans="1:8" s="2" customFormat="1" ht="18.75" customHeight="1" x14ac:dyDescent="0.35">
      <c r="A42" s="16"/>
      <c r="B42" s="16"/>
      <c r="C42" s="60"/>
      <c r="D42" s="112"/>
      <c r="E42" s="112"/>
      <c r="F42" s="112"/>
      <c r="G42" s="112"/>
    </row>
    <row r="43" spans="1:8" s="2" customFormat="1" ht="18.75" customHeight="1" x14ac:dyDescent="0.35">
      <c r="A43" s="113" t="s">
        <v>53</v>
      </c>
      <c r="B43" s="114"/>
      <c r="C43" s="114"/>
      <c r="D43" s="114"/>
      <c r="E43" s="114"/>
      <c r="F43" s="114"/>
      <c r="G43" s="115"/>
    </row>
    <row r="44" spans="1:8" s="2" customFormat="1" ht="18.75" customHeight="1" x14ac:dyDescent="0.35">
      <c r="A44" s="58" t="s">
        <v>15</v>
      </c>
      <c r="B44" s="55" t="s">
        <v>54</v>
      </c>
      <c r="C44" s="54">
        <v>5</v>
      </c>
      <c r="D44" s="109"/>
      <c r="E44" s="110"/>
      <c r="F44" s="110"/>
      <c r="G44" s="111"/>
    </row>
    <row r="45" spans="1:8" s="2" customFormat="1" ht="18.75" customHeight="1" x14ac:dyDescent="0.35">
      <c r="A45" s="29" t="s">
        <v>16</v>
      </c>
      <c r="B45" s="51" t="s">
        <v>55</v>
      </c>
      <c r="C45" s="50" t="s">
        <v>18</v>
      </c>
      <c r="D45" s="88"/>
      <c r="E45" s="121"/>
      <c r="F45" s="121"/>
      <c r="G45" s="90"/>
      <c r="H45" s="5"/>
    </row>
    <row r="46" spans="1:8" s="2" customFormat="1" ht="18.75" customHeight="1" x14ac:dyDescent="0.35">
      <c r="A46" s="57" t="s">
        <v>17</v>
      </c>
      <c r="B46" s="56" t="s">
        <v>56</v>
      </c>
      <c r="C46" s="45" t="s">
        <v>18</v>
      </c>
      <c r="D46" s="116"/>
      <c r="E46" s="117"/>
      <c r="F46" s="117"/>
      <c r="G46" s="118"/>
    </row>
    <row r="47" spans="1:8" s="2" customFormat="1" ht="18.75" customHeight="1" x14ac:dyDescent="0.35">
      <c r="A47" s="119"/>
      <c r="B47" s="120"/>
      <c r="C47" s="150">
        <f>SUM(C24:C41)+SUM(C44:C46)</f>
        <v>68</v>
      </c>
      <c r="D47" s="119"/>
      <c r="E47" s="123"/>
      <c r="F47" s="123"/>
      <c r="G47" s="123"/>
    </row>
    <row r="48" spans="1:8" s="2" customFormat="1" ht="18.75" customHeight="1" x14ac:dyDescent="0.35">
      <c r="A48" s="98"/>
      <c r="B48" s="98"/>
      <c r="C48" s="98"/>
      <c r="D48" s="98"/>
      <c r="E48" s="98"/>
      <c r="F48" s="98"/>
      <c r="G48" s="98"/>
    </row>
    <row r="49" spans="1:7" s="2" customFormat="1" ht="18.75" customHeight="1" x14ac:dyDescent="0.35">
      <c r="A49" s="99" t="s">
        <v>57</v>
      </c>
      <c r="B49" s="99"/>
      <c r="C49" s="99"/>
      <c r="D49" s="99"/>
      <c r="E49" s="99"/>
      <c r="F49" s="99"/>
      <c r="G49" s="99"/>
    </row>
    <row r="50" spans="1:7" s="2" customFormat="1" x14ac:dyDescent="0.35">
      <c r="A50" s="10" t="s">
        <v>33</v>
      </c>
      <c r="B50" s="10" t="s">
        <v>28</v>
      </c>
      <c r="C50" s="40" t="s">
        <v>34</v>
      </c>
      <c r="D50" s="106" t="s">
        <v>62</v>
      </c>
      <c r="E50" s="107"/>
      <c r="F50" s="107"/>
      <c r="G50" s="108"/>
    </row>
    <row r="51" spans="1:7" s="2" customFormat="1" ht="18" customHeight="1" x14ac:dyDescent="0.35">
      <c r="A51" s="36" t="s">
        <v>26</v>
      </c>
      <c r="B51" s="73" t="s">
        <v>58</v>
      </c>
      <c r="C51" s="41">
        <v>5</v>
      </c>
      <c r="D51" s="146"/>
      <c r="E51" s="146"/>
      <c r="F51" s="146"/>
      <c r="G51" s="147"/>
    </row>
    <row r="52" spans="1:7" s="2" customFormat="1" ht="18" customHeight="1" x14ac:dyDescent="0.35">
      <c r="A52" s="35" t="s">
        <v>19</v>
      </c>
      <c r="B52" s="74" t="s">
        <v>59</v>
      </c>
      <c r="C52" s="42">
        <v>5</v>
      </c>
      <c r="D52" s="95"/>
      <c r="E52" s="95"/>
      <c r="F52" s="95"/>
      <c r="G52" s="105"/>
    </row>
    <row r="53" spans="1:7" ht="18" customHeight="1" x14ac:dyDescent="0.35">
      <c r="A53" s="12" t="s">
        <v>27</v>
      </c>
      <c r="B53" s="13" t="s">
        <v>60</v>
      </c>
      <c r="C53" s="43">
        <v>5</v>
      </c>
      <c r="D53" s="89"/>
      <c r="E53" s="89"/>
      <c r="F53" s="89"/>
      <c r="G53" s="90"/>
    </row>
    <row r="54" spans="1:7" ht="18" customHeight="1" x14ac:dyDescent="0.35">
      <c r="A54" s="4" t="s">
        <v>22</v>
      </c>
      <c r="B54" s="81" t="s">
        <v>61</v>
      </c>
      <c r="C54" s="42">
        <v>5</v>
      </c>
      <c r="D54" s="95"/>
      <c r="E54" s="95"/>
      <c r="F54" s="95"/>
      <c r="G54" s="105"/>
    </row>
    <row r="55" spans="1:7" ht="18" customHeight="1" x14ac:dyDescent="0.35">
      <c r="A55" s="82" t="s">
        <v>20</v>
      </c>
      <c r="B55" s="75" t="s">
        <v>78</v>
      </c>
      <c r="C55" s="43">
        <v>10</v>
      </c>
      <c r="D55" s="89"/>
      <c r="E55" s="89"/>
      <c r="F55" s="89"/>
      <c r="G55" s="90"/>
    </row>
    <row r="56" spans="1:7" ht="18" customHeight="1" x14ac:dyDescent="0.35">
      <c r="A56" s="84" t="s">
        <v>21</v>
      </c>
      <c r="B56" s="76" t="s">
        <v>77</v>
      </c>
      <c r="C56" s="42">
        <v>0</v>
      </c>
      <c r="D56" s="95"/>
      <c r="E56" s="95"/>
      <c r="F56" s="95"/>
      <c r="G56" s="105"/>
    </row>
    <row r="57" spans="1:7" ht="18" customHeight="1" x14ac:dyDescent="0.35">
      <c r="A57" s="36"/>
      <c r="B57" s="48"/>
      <c r="C57" s="43"/>
      <c r="D57" s="89"/>
      <c r="E57" s="89"/>
      <c r="F57" s="89"/>
      <c r="G57" s="90"/>
    </row>
    <row r="58" spans="1:7" ht="18" customHeight="1" x14ac:dyDescent="0.35">
      <c r="A58" s="4"/>
      <c r="B58" s="2"/>
      <c r="C58" s="42"/>
      <c r="D58" s="95"/>
      <c r="E58" s="95"/>
      <c r="F58" s="95"/>
      <c r="G58" s="105"/>
    </row>
    <row r="59" spans="1:7" ht="18" customHeight="1" x14ac:dyDescent="0.35">
      <c r="A59" s="12"/>
      <c r="B59" s="13"/>
      <c r="C59" s="43"/>
      <c r="D59" s="89"/>
      <c r="E59" s="89"/>
      <c r="F59" s="89"/>
      <c r="G59" s="90"/>
    </row>
    <row r="60" spans="1:7" ht="18" customHeight="1" x14ac:dyDescent="0.35">
      <c r="A60" s="4"/>
      <c r="B60" s="2"/>
      <c r="C60" s="42"/>
      <c r="D60" s="95"/>
      <c r="E60" s="95"/>
      <c r="F60" s="95"/>
      <c r="G60" s="105"/>
    </row>
    <row r="61" spans="1:7" ht="18" customHeight="1" x14ac:dyDescent="0.35">
      <c r="A61" s="12"/>
      <c r="B61" s="13"/>
      <c r="C61" s="43"/>
      <c r="D61" s="89"/>
      <c r="E61" s="89"/>
      <c r="F61" s="89"/>
      <c r="G61" s="90"/>
    </row>
    <row r="62" spans="1:7" ht="18" customHeight="1" x14ac:dyDescent="0.35">
      <c r="A62" s="71"/>
      <c r="B62" s="17"/>
      <c r="C62" s="53"/>
      <c r="D62" s="91"/>
      <c r="E62" s="92"/>
      <c r="F62" s="92"/>
      <c r="G62" s="93"/>
    </row>
    <row r="63" spans="1:7" s="2" customFormat="1" ht="18" customHeight="1" x14ac:dyDescent="0.35">
      <c r="A63" s="12"/>
      <c r="B63" s="13"/>
      <c r="C63" s="43"/>
      <c r="D63" s="88"/>
      <c r="E63" s="89"/>
      <c r="F63" s="89"/>
      <c r="G63" s="90"/>
    </row>
    <row r="64" spans="1:7" ht="18" customHeight="1" x14ac:dyDescent="0.35">
      <c r="A64" s="71"/>
      <c r="B64" s="17"/>
      <c r="C64" s="53"/>
      <c r="D64" s="91"/>
      <c r="E64" s="92"/>
      <c r="F64" s="92"/>
      <c r="G64" s="93"/>
    </row>
    <row r="65" spans="1:7" s="2" customFormat="1" ht="18" customHeight="1" x14ac:dyDescent="0.35">
      <c r="A65" s="12"/>
      <c r="B65" s="13"/>
      <c r="C65" s="43"/>
      <c r="D65" s="88"/>
      <c r="E65" s="121"/>
      <c r="F65" s="121"/>
      <c r="G65" s="90"/>
    </row>
    <row r="66" spans="1:7" s="2" customFormat="1" ht="18" customHeight="1" x14ac:dyDescent="0.35">
      <c r="A66" s="59"/>
      <c r="B66" s="72"/>
      <c r="C66" s="53"/>
      <c r="D66" s="92"/>
      <c r="E66" s="92"/>
      <c r="F66" s="92"/>
      <c r="G66" s="93"/>
    </row>
    <row r="67" spans="1:7" s="2" customFormat="1" x14ac:dyDescent="0.35">
      <c r="A67" s="100"/>
      <c r="B67" s="101"/>
      <c r="C67" s="40">
        <f>SUM(C51:C66)</f>
        <v>30</v>
      </c>
      <c r="D67" s="125"/>
      <c r="E67" s="125"/>
      <c r="F67" s="125"/>
      <c r="G67" s="125"/>
    </row>
    <row r="68" spans="1:7" s="2" customFormat="1" ht="15.5" x14ac:dyDescent="0.35">
      <c r="A68" s="95"/>
      <c r="B68" s="95"/>
      <c r="C68" s="95"/>
      <c r="D68" s="95"/>
      <c r="E68" s="95"/>
      <c r="F68" s="95"/>
      <c r="G68" s="95"/>
    </row>
    <row r="69" spans="1:7" s="2" customFormat="1" x14ac:dyDescent="0.35">
      <c r="A69" s="99" t="s">
        <v>63</v>
      </c>
      <c r="B69" s="99"/>
      <c r="C69" s="99"/>
      <c r="D69" s="99"/>
      <c r="E69" s="99"/>
      <c r="F69" s="99"/>
      <c r="G69" s="99"/>
    </row>
    <row r="70" spans="1:7" s="2" customFormat="1" x14ac:dyDescent="0.35">
      <c r="A70" s="10" t="s">
        <v>33</v>
      </c>
      <c r="B70" s="10" t="s">
        <v>28</v>
      </c>
      <c r="C70" s="40" t="s">
        <v>34</v>
      </c>
      <c r="D70" s="106" t="s">
        <v>62</v>
      </c>
      <c r="E70" s="107"/>
      <c r="F70" s="107"/>
      <c r="G70" s="108"/>
    </row>
    <row r="71" spans="1:7" s="2" customFormat="1" ht="18" customHeight="1" x14ac:dyDescent="0.35">
      <c r="A71" s="9"/>
      <c r="B71" s="11"/>
      <c r="C71" s="62"/>
      <c r="D71" s="148"/>
      <c r="E71" s="146"/>
      <c r="F71" s="146"/>
      <c r="G71" s="147"/>
    </row>
    <row r="72" spans="1:7" s="2" customFormat="1" ht="18" customHeight="1" x14ac:dyDescent="0.35">
      <c r="A72" s="5"/>
      <c r="B72" s="4"/>
      <c r="C72" s="39"/>
      <c r="D72" s="94"/>
      <c r="E72" s="95"/>
      <c r="F72" s="95"/>
      <c r="G72" s="105"/>
    </row>
    <row r="73" spans="1:7" s="2" customFormat="1" ht="18" customHeight="1" x14ac:dyDescent="0.35">
      <c r="A73" s="63"/>
      <c r="B73" s="12"/>
      <c r="C73" s="64"/>
      <c r="D73" s="88"/>
      <c r="E73" s="89"/>
      <c r="F73" s="89"/>
      <c r="G73" s="90"/>
    </row>
    <row r="74" spans="1:7" s="2" customFormat="1" ht="18" customHeight="1" x14ac:dyDescent="0.35">
      <c r="A74" s="5"/>
      <c r="B74" s="4"/>
      <c r="C74" s="39"/>
      <c r="D74" s="94"/>
      <c r="E74" s="95"/>
      <c r="F74" s="95"/>
      <c r="G74" s="105"/>
    </row>
    <row r="75" spans="1:7" s="2" customFormat="1" ht="18" customHeight="1" x14ac:dyDescent="0.35">
      <c r="A75" s="63"/>
      <c r="B75" s="12"/>
      <c r="C75" s="64"/>
      <c r="D75" s="88"/>
      <c r="E75" s="89"/>
      <c r="F75" s="89"/>
      <c r="G75" s="90"/>
    </row>
    <row r="76" spans="1:7" s="2" customFormat="1" ht="18" customHeight="1" x14ac:dyDescent="0.35">
      <c r="A76" s="5"/>
      <c r="B76" s="4"/>
      <c r="C76" s="39"/>
      <c r="D76" s="94"/>
      <c r="E76" s="95"/>
      <c r="F76" s="95"/>
      <c r="G76" s="105"/>
    </row>
    <row r="77" spans="1:7" s="2" customFormat="1" ht="18" customHeight="1" x14ac:dyDescent="0.35">
      <c r="A77" s="65"/>
      <c r="B77" s="15"/>
      <c r="C77" s="64"/>
      <c r="D77" s="88"/>
      <c r="E77" s="89"/>
      <c r="F77" s="89"/>
      <c r="G77" s="90"/>
    </row>
    <row r="78" spans="1:7" s="2" customFormat="1" x14ac:dyDescent="0.35">
      <c r="A78" s="100"/>
      <c r="B78" s="101"/>
      <c r="C78" s="40">
        <f>SUM(C71:C77)</f>
        <v>0</v>
      </c>
      <c r="D78" s="125"/>
      <c r="E78" s="125"/>
      <c r="F78" s="125"/>
      <c r="G78" s="125"/>
    </row>
    <row r="79" spans="1:7" s="2" customFormat="1" ht="15.5" x14ac:dyDescent="0.35">
      <c r="A79" s="95"/>
      <c r="B79" s="95"/>
      <c r="C79" s="95"/>
      <c r="D79" s="95"/>
      <c r="E79" s="95"/>
      <c r="F79" s="95"/>
      <c r="G79" s="95"/>
    </row>
    <row r="80" spans="1:7" x14ac:dyDescent="0.35">
      <c r="A80" s="126" t="s">
        <v>65</v>
      </c>
      <c r="B80" s="127"/>
      <c r="C80" s="127"/>
      <c r="D80" s="127"/>
      <c r="E80" s="127"/>
      <c r="F80" s="127"/>
      <c r="G80" s="127"/>
    </row>
    <row r="81" spans="1:7" x14ac:dyDescent="0.35">
      <c r="A81" s="10" t="s">
        <v>33</v>
      </c>
      <c r="B81" s="10" t="s">
        <v>28</v>
      </c>
      <c r="C81" s="40" t="s">
        <v>34</v>
      </c>
      <c r="D81" s="95"/>
      <c r="E81" s="95"/>
      <c r="F81" s="95"/>
      <c r="G81" s="95"/>
    </row>
    <row r="82" spans="1:7" ht="18" customHeight="1" x14ac:dyDescent="0.35">
      <c r="A82" s="9"/>
      <c r="B82" s="11"/>
      <c r="C82" s="66"/>
      <c r="D82" s="95"/>
      <c r="E82" s="95"/>
      <c r="F82" s="95"/>
      <c r="G82" s="95"/>
    </row>
    <row r="83" spans="1:7" ht="18" customHeight="1" x14ac:dyDescent="0.35">
      <c r="A83" s="5"/>
      <c r="B83" s="4"/>
      <c r="C83" s="46"/>
      <c r="D83" s="95"/>
      <c r="E83" s="95"/>
      <c r="F83" s="95"/>
      <c r="G83" s="95"/>
    </row>
    <row r="84" spans="1:7" ht="18" customHeight="1" x14ac:dyDescent="0.35">
      <c r="A84" s="63"/>
      <c r="B84" s="12"/>
      <c r="C84" s="67"/>
      <c r="D84" s="124"/>
      <c r="E84" s="124"/>
      <c r="F84" s="124"/>
      <c r="G84" s="124"/>
    </row>
    <row r="85" spans="1:7" ht="18" customHeight="1" x14ac:dyDescent="0.35">
      <c r="A85" s="5"/>
      <c r="B85" s="4"/>
      <c r="C85" s="46"/>
      <c r="D85" s="95"/>
      <c r="E85" s="95"/>
      <c r="F85" s="95"/>
      <c r="G85" s="95"/>
    </row>
    <row r="86" spans="1:7" ht="18" customHeight="1" x14ac:dyDescent="0.35">
      <c r="A86" s="63"/>
      <c r="B86" s="12"/>
      <c r="C86" s="67"/>
      <c r="D86" s="95"/>
      <c r="E86" s="95"/>
      <c r="F86" s="95"/>
      <c r="G86" s="95"/>
    </row>
    <row r="87" spans="1:7" ht="18" customHeight="1" x14ac:dyDescent="0.35">
      <c r="A87" s="5"/>
      <c r="B87" s="4"/>
      <c r="C87" s="46"/>
      <c r="D87" s="94"/>
      <c r="E87" s="95"/>
      <c r="F87" s="95"/>
      <c r="G87" s="95"/>
    </row>
    <row r="88" spans="1:7" ht="18" customHeight="1" x14ac:dyDescent="0.35">
      <c r="A88" s="65"/>
      <c r="B88" s="15"/>
      <c r="C88" s="68"/>
      <c r="D88" s="85"/>
      <c r="E88" s="86"/>
      <c r="F88" s="86"/>
      <c r="G88" s="86"/>
    </row>
    <row r="89" spans="1:7" x14ac:dyDescent="0.35">
      <c r="A89" s="96"/>
      <c r="B89" s="97"/>
      <c r="C89" s="40">
        <f>SUM(C82:C88)</f>
        <v>0</v>
      </c>
      <c r="D89" s="85"/>
      <c r="E89" s="86"/>
      <c r="F89" s="86"/>
      <c r="G89" s="86"/>
    </row>
    <row r="90" spans="1:7" x14ac:dyDescent="0.35">
      <c r="A90" s="86"/>
      <c r="B90" s="86"/>
      <c r="C90" s="86"/>
      <c r="D90" s="86"/>
      <c r="E90" s="86"/>
      <c r="F90" s="86"/>
      <c r="G90" s="86"/>
    </row>
    <row r="91" spans="1:7" x14ac:dyDescent="0.35">
      <c r="B91" s="69" t="s">
        <v>64</v>
      </c>
      <c r="C91" s="70">
        <f>C89+C78+C67+C47</f>
        <v>98</v>
      </c>
      <c r="D91" s="85"/>
      <c r="E91" s="86"/>
      <c r="F91" s="86"/>
      <c r="G91" s="86"/>
    </row>
  </sheetData>
  <mergeCells count="87">
    <mergeCell ref="A13:G13"/>
    <mergeCell ref="A14:G14"/>
    <mergeCell ref="A3:G3"/>
    <mergeCell ref="D75:G75"/>
    <mergeCell ref="D76:G76"/>
    <mergeCell ref="D40:G40"/>
    <mergeCell ref="D51:G51"/>
    <mergeCell ref="D52:G52"/>
    <mergeCell ref="D56:G56"/>
    <mergeCell ref="D71:G71"/>
    <mergeCell ref="D66:G66"/>
    <mergeCell ref="D67:G67"/>
    <mergeCell ref="D23:G23"/>
    <mergeCell ref="A10:G10"/>
    <mergeCell ref="A11:G11"/>
    <mergeCell ref="A12:G12"/>
    <mergeCell ref="D24:G24"/>
    <mergeCell ref="A1:G1"/>
    <mergeCell ref="A4:G4"/>
    <mergeCell ref="A5:G5"/>
    <mergeCell ref="A6:G6"/>
    <mergeCell ref="A9:G9"/>
    <mergeCell ref="A7:G7"/>
    <mergeCell ref="A8:G8"/>
    <mergeCell ref="D83:G83"/>
    <mergeCell ref="D84:G84"/>
    <mergeCell ref="D85:G85"/>
    <mergeCell ref="D86:G86"/>
    <mergeCell ref="D77:G77"/>
    <mergeCell ref="D78:G78"/>
    <mergeCell ref="D81:G81"/>
    <mergeCell ref="D82:G82"/>
    <mergeCell ref="A80:G80"/>
    <mergeCell ref="A78:B78"/>
    <mergeCell ref="D25:G25"/>
    <mergeCell ref="D26:G26"/>
    <mergeCell ref="D72:G72"/>
    <mergeCell ref="D74:G74"/>
    <mergeCell ref="D73:G73"/>
    <mergeCell ref="D65:G65"/>
    <mergeCell ref="A69:G69"/>
    <mergeCell ref="D57:G57"/>
    <mergeCell ref="D58:G58"/>
    <mergeCell ref="D59:G59"/>
    <mergeCell ref="D60:G60"/>
    <mergeCell ref="D61:G61"/>
    <mergeCell ref="D27:G27"/>
    <mergeCell ref="D28:G28"/>
    <mergeCell ref="D29:G29"/>
    <mergeCell ref="D30:G30"/>
    <mergeCell ref="D70:G70"/>
    <mergeCell ref="D33:G33"/>
    <mergeCell ref="D34:G34"/>
    <mergeCell ref="D35:G35"/>
    <mergeCell ref="D36:G36"/>
    <mergeCell ref="D38:G38"/>
    <mergeCell ref="D39:G39"/>
    <mergeCell ref="D47:G47"/>
    <mergeCell ref="D55:G55"/>
    <mergeCell ref="D37:G37"/>
    <mergeCell ref="D53:G53"/>
    <mergeCell ref="D54:G54"/>
    <mergeCell ref="D31:G31"/>
    <mergeCell ref="D32:G32"/>
    <mergeCell ref="D50:G50"/>
    <mergeCell ref="D44:G44"/>
    <mergeCell ref="D42:G42"/>
    <mergeCell ref="A43:G43"/>
    <mergeCell ref="D46:G46"/>
    <mergeCell ref="A47:B47"/>
    <mergeCell ref="D45:G45"/>
    <mergeCell ref="D91:G91"/>
    <mergeCell ref="A22:G22"/>
    <mergeCell ref="D63:G63"/>
    <mergeCell ref="D64:G64"/>
    <mergeCell ref="D62:G62"/>
    <mergeCell ref="D87:G87"/>
    <mergeCell ref="D88:G88"/>
    <mergeCell ref="D89:G89"/>
    <mergeCell ref="A79:G79"/>
    <mergeCell ref="A90:G90"/>
    <mergeCell ref="A89:B89"/>
    <mergeCell ref="A48:G48"/>
    <mergeCell ref="A49:G49"/>
    <mergeCell ref="A68:G68"/>
    <mergeCell ref="A67:B67"/>
    <mergeCell ref="D41:G41"/>
  </mergeCells>
  <pageMargins left="0.7" right="0.7" top="0.75" bottom="0.75" header="0.3" footer="0.3"/>
  <pageSetup paperSize="9" scale="53" orientation="landscape" r:id="rId1"/>
  <rowBreaks count="1" manualBreakCount="1">
    <brk id="48" max="6" man="1"/>
  </rowBreaks>
  <ignoredErrors>
    <ignoredError sqref="C45:C4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1ED79E037A34497958A4B81373E78" ma:contentTypeVersion="12" ma:contentTypeDescription="Create a new document." ma:contentTypeScope="" ma:versionID="b37843c53310f56d840733dada9d763d">
  <xsd:schema xmlns:xsd="http://www.w3.org/2001/XMLSchema" xmlns:xs="http://www.w3.org/2001/XMLSchema" xmlns:p="http://schemas.microsoft.com/office/2006/metadata/properties" xmlns:ns2="0c53bd32-a0fd-4cbc-b3d1-1314a666b180" xmlns:ns3="ff98e22d-2e29-4615-95c5-73c95a50d529" targetNamespace="http://schemas.microsoft.com/office/2006/metadata/properties" ma:root="true" ma:fieldsID="327b9d80310e2ecd75c40ace2f1db654" ns2:_="" ns3:_="">
    <xsd:import namespace="0c53bd32-a0fd-4cbc-b3d1-1314a666b180"/>
    <xsd:import namespace="ff98e22d-2e29-4615-95c5-73c95a50d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8e22d-2e29-4615-95c5-73c95a50d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4A1E68-711B-4135-81DE-0056943C1BD6}"/>
</file>

<file path=customXml/itemProps2.xml><?xml version="1.0" encoding="utf-8"?>
<ds:datastoreItem xmlns:ds="http://schemas.openxmlformats.org/officeDocument/2006/customXml" ds:itemID="{384F42E9-9A9F-43DB-8B42-C20670869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767D4-55F0-4275-8C0E-4CC051A02256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c53bd32-a0fd-4cbc-b3d1-1314a666b18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Aalto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Leikola Riikka</dc:creator>
  <cp:keywords/>
  <dc:description/>
  <cp:lastModifiedBy>Lehti Kari</cp:lastModifiedBy>
  <cp:revision/>
  <dcterms:created xsi:type="dcterms:W3CDTF">2013-09-24T07:10:53Z</dcterms:created>
  <dcterms:modified xsi:type="dcterms:W3CDTF">2025-09-30T13:20:49Z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