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8_{964200BE-E24E-4516-B0BC-A54782D8DB6C}" xr6:coauthVersionLast="47" xr6:coauthVersionMax="47" xr10:uidLastSave="{00000000-0000-0000-0000-000000000000}"/>
  <bookViews>
    <workbookView xWindow="14295" yWindow="180" windowWidth="14385" windowHeight="15000" xr2:uid="{00000000-000D-0000-FFFF-FFFF00000000}"/>
  </bookViews>
  <sheets>
    <sheet name="Basic" sheetId="4" r:id="rId1"/>
    <sheet name="Added tasks" sheetId="5" r:id="rId2"/>
    <sheet name="Timeline" sheetId="2" r:id="rId3"/>
    <sheet name="About" sheetId="3" r:id="rId4"/>
  </sheets>
  <definedNames>
    <definedName name="_xlnm.Print_Area" localSheetId="2">Timeline!$A:$H</definedName>
    <definedName name="_xlnm.Print_Titles" localSheetId="2">Timeline!$43:$43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5" l="1"/>
  <c r="I4" i="5"/>
  <c r="H4" i="5"/>
  <c r="G4" i="5"/>
  <c r="G4" i="4"/>
  <c r="H4" i="4"/>
  <c r="I4" i="4"/>
  <c r="J4" i="4"/>
  <c r="C34" i="2"/>
  <c r="C35" i="2"/>
  <c r="B36" i="2"/>
  <c r="C36" i="2"/>
  <c r="C37" i="2"/>
  <c r="B38" i="2"/>
  <c r="C38" i="2"/>
  <c r="B39" i="2"/>
  <c r="C39" i="2"/>
  <c r="E45" i="2"/>
  <c r="F32" i="2"/>
  <c r="G32" i="2"/>
  <c r="G31" i="2"/>
  <c r="G37" i="2"/>
  <c r="G35" i="2"/>
  <c r="G34" i="2"/>
  <c r="F36" i="2"/>
  <c r="G36" i="2"/>
  <c r="F39" i="2"/>
  <c r="G39" i="2"/>
  <c r="G38" i="2"/>
  <c r="F33" i="2"/>
  <c r="G33" i="2"/>
  <c r="B48" i="2"/>
  <c r="E48" i="2"/>
  <c r="B47" i="2"/>
  <c r="C31" i="2"/>
  <c r="E31" i="2"/>
  <c r="B32" i="2"/>
  <c r="C32" i="2"/>
  <c r="B33" i="2"/>
  <c r="C33" i="2"/>
  <c r="B46" i="2"/>
  <c r="E32" i="2"/>
  <c r="E33" i="2"/>
</calcChain>
</file>

<file path=xl/sharedStrings.xml><?xml version="1.0" encoding="utf-8"?>
<sst xmlns="http://schemas.openxmlformats.org/spreadsheetml/2006/main" count="116" uniqueCount="73">
  <si>
    <t>Date</t>
  </si>
  <si>
    <t>Position</t>
  </si>
  <si>
    <t>Label</t>
  </si>
  <si>
    <t>Insert new rows above this one</t>
  </si>
  <si>
    <t>Duration</t>
  </si>
  <si>
    <t>Milestone #1</t>
  </si>
  <si>
    <t>Milestone #2</t>
  </si>
  <si>
    <t>End</t>
  </si>
  <si>
    <t>Milestones</t>
  </si>
  <si>
    <t>Tasks</t>
  </si>
  <si>
    <t>Start</t>
  </si>
  <si>
    <t>Task Label 4</t>
  </si>
  <si>
    <t>Task Label 5</t>
  </si>
  <si>
    <t>Task Label 6</t>
  </si>
  <si>
    <t>Task Label 7</t>
  </si>
  <si>
    <t>Task Label 8</t>
  </si>
  <si>
    <t>Task Label 9</t>
  </si>
  <si>
    <t>Vert. Position</t>
  </si>
  <si>
    <t>Vert. Line</t>
  </si>
  <si>
    <t>About This Template</t>
  </si>
  <si>
    <t>More Timeline Templates</t>
  </si>
  <si>
    <t>About Vertex42</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</si>
  <si>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</si>
  <si>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Vertex42.com provides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</si>
  <si>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PROJECT TIMELINE by Vertex42.com</t>
  </si>
  <si>
    <t>More Templates</t>
  </si>
  <si>
    <t>More Project Management Templates</t>
  </si>
  <si>
    <t>Visit Vertex42.com to download other timeline and project management templates.</t>
  </si>
  <si>
    <t>https://www.vertex42.com/ExcelTemplates/project-timeline.html</t>
  </si>
  <si>
    <t>TIMELINE TEMPLATES by Vertex42.com</t>
  </si>
  <si>
    <t>https://www.vertex42.com/ExcelTemplates/timeline.html</t>
  </si>
  <si>
    <t>•  Enter a vertical position between -100 and 50</t>
  </si>
  <si>
    <t>•  Milestone leader lines are Y Error bars</t>
  </si>
  <si>
    <t>•  Task leader lines are Y Error bars</t>
  </si>
  <si>
    <t>Tips for Using this Template</t>
  </si>
  <si>
    <t>•  Format the horizontal axis to set min/max bounds</t>
  </si>
  <si>
    <t>•  Insert and delete entire rows when editing the data tables</t>
  </si>
  <si>
    <t>•  Avoid leaving the label column blank</t>
  </si>
  <si>
    <t>Other Notes</t>
  </si>
  <si>
    <t>•  Task durations are X Error bars</t>
  </si>
  <si>
    <t>•  Format individual data labels or markers to highlight specific events</t>
  </si>
  <si>
    <t>This template uses a scatter chart with data labels and error bars to create a project timeline that shows both milestones and tasks with durations. Unlike a Gantt chart, which shows each task on a separate row, you control the vertical positioning of tasks within the timeline. You can specify the length of the vertical leader line to help show task dependencies.</t>
  </si>
  <si>
    <t>This type of project timeline is mainly useful for a general overview of a project rather than showing a detailed work breakdown structure.</t>
  </si>
  <si>
    <t>Q1</t>
  </si>
  <si>
    <t>Q2</t>
  </si>
  <si>
    <t>Q3</t>
  </si>
  <si>
    <t>Q4</t>
  </si>
  <si>
    <t>Year 1</t>
  </si>
  <si>
    <t>Year 2</t>
  </si>
  <si>
    <t>Year 3</t>
  </si>
  <si>
    <t>Year 4</t>
  </si>
  <si>
    <t>Graduation</t>
  </si>
  <si>
    <t>Theory studies</t>
  </si>
  <si>
    <t>Research work for 1st article</t>
  </si>
  <si>
    <t>Writing 1st article</t>
  </si>
  <si>
    <t>Submission 1st article</t>
  </si>
  <si>
    <t>Research exchange</t>
  </si>
  <si>
    <t>Bc thesis instructor</t>
  </si>
  <si>
    <t>Course assistant tasks</t>
  </si>
  <si>
    <t>Other group support tasks</t>
  </si>
  <si>
    <t>Pre-examination</t>
  </si>
  <si>
    <t>Writing thesis</t>
  </si>
  <si>
    <t>Defence preparation</t>
  </si>
  <si>
    <t>Research work for 2nd article</t>
  </si>
  <si>
    <t>Writing 2nd article</t>
  </si>
  <si>
    <t>Submission 2nd article</t>
  </si>
  <si>
    <t>Research work for 3rd article</t>
  </si>
  <si>
    <t>Writing 3rd article</t>
  </si>
  <si>
    <t>Submission 3rd article</t>
  </si>
  <si>
    <t>Research work for 4th article</t>
  </si>
  <si>
    <t>Writing 4th article</t>
  </si>
  <si>
    <t>Submission 4th article</t>
  </si>
  <si>
    <t>Preparing for conference poster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</si>
</sst>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4" tint="-0.249977111117893"/>
      <name val="Calibri"/>
      <family val="2"/>
      <scheme val="minor"/>
    </font>
    <font>
      <b/>
      <sz val="11"/>
      <color theme="4" tint="-0.249977111117893"/>
      <name val="Calibri"/>
      <family val="2"/>
      <scheme val="minor"/>
    </font>
    <font>
      <b/>
      <sz val="14"/>
      <color theme="0"/>
      <name val="Calibri"/>
      <family val="2"/>
      <scheme val="minor"/>
    </font>
    <font>
      <b/>
      <sz val="16"/>
      <color theme="1"/>
      <name val="Calibri Light"/>
      <family val="2"/>
      <scheme val="major"/>
    </font>
    <font>
      <sz val="10"/>
      <color theme="4" tint="-0.249977111117893"/>
      <name val="Calibri"/>
      <family val="2"/>
      <scheme val="minor"/>
    </font>
    <font>
      <b/>
      <sz val="11"/>
      <color theme="1" tint="0.249977111117893"/>
      <name val="Calibri"/>
      <family val="2"/>
      <scheme val="minor"/>
    </font>
    <font>
      <i/>
      <sz val="9"/>
      <color theme="4" tint="-0.249977111117893"/>
      <name val="Calibri"/>
      <family val="2"/>
      <scheme val="minor"/>
    </font>
    <font>
      <b/>
      <sz val="8"/>
      <color theme="1" tint="0.249977111117893"/>
      <name val="Calibri"/>
      <family val="2"/>
      <scheme val="minor"/>
    </font>
    <font>
      <b/>
      <i/>
      <sz val="8"/>
      <color theme="4" tint="-0.249977111117893"/>
      <name val="Calibri"/>
      <family val="2"/>
      <scheme val="minor"/>
    </font>
    <font>
      <sz val="8"/>
      <color theme="1"/>
      <name val="Calibri"/>
      <family val="2"/>
      <scheme val="minor"/>
    </font>
    <font>
      <sz val="8"/>
      <color theme="4" tint="-0.249977111117893"/>
      <name val="Calibri"/>
      <family val="2"/>
      <scheme val="minor"/>
    </font>
    <font>
      <sz val="10"/>
      <name val="Calibri"/>
      <family val="2"/>
      <scheme val="minor"/>
    </font>
    <font>
      <b/>
      <sz val="12"/>
      <color theme="1" tint="0.34998626667073579"/>
      <name val="Calibri"/>
      <family val="2"/>
      <scheme val="minor"/>
    </font>
    <font>
      <b/>
      <sz val="10"/>
      <name val="Calibri"/>
      <family val="2"/>
      <scheme val="minor"/>
    </font>
    <font>
      <sz val="11"/>
      <color theme="1" tint="0.34998626667073579"/>
      <name val="Calibri"/>
      <family val="2"/>
      <scheme val="minor"/>
    </font>
    <font>
      <b/>
      <sz val="16"/>
      <color theme="4" tint="-0.249977111117893"/>
      <name val="Calibri Light"/>
      <family val="2"/>
      <scheme val="major"/>
    </font>
    <font>
      <sz val="11"/>
      <color rgb="FF1D2129"/>
      <name val="Calibri"/>
      <family val="2"/>
      <scheme val="minor"/>
    </font>
    <font>
      <sz val="20"/>
      <name val="Calibri Light"/>
      <family val="2"/>
      <scheme val="major"/>
    </font>
    <font>
      <u/>
      <sz val="11"/>
      <color rgb="FF0000FF"/>
      <name val="Calibri"/>
      <family val="2"/>
      <scheme val="minor"/>
    </font>
    <font>
      <u/>
      <sz val="14"/>
      <color rgb="FF0000FF"/>
      <name val="Calibri"/>
      <family val="2"/>
      <scheme val="minor"/>
    </font>
    <font>
      <b/>
      <sz val="11"/>
      <color theme="1" tint="0.34998626667073579"/>
      <name val="Calibri"/>
      <family val="2"/>
      <scheme val="minor"/>
    </font>
    <font>
      <sz val="10"/>
      <color theme="1" tint="0.499984740745262"/>
      <name val="Calibri"/>
      <family val="2"/>
      <scheme val="minor"/>
    </font>
    <font>
      <b/>
      <sz val="11"/>
      <color theme="4" tint="-0.499984740745262"/>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bgColor theme="4"/>
      </patternFill>
    </fill>
    <fill>
      <patternFill patternType="solid">
        <fgColor rgb="FFFFC000"/>
        <bgColor indexed="64"/>
      </patternFill>
    </fill>
    <fill>
      <patternFill patternType="solid">
        <fgColor rgb="FF92D050"/>
        <bgColor indexed="64"/>
      </patternFill>
    </fill>
    <fill>
      <patternFill patternType="solid">
        <fgColor theme="0" tint="-0.34998626667073579"/>
        <bgColor indexed="64"/>
      </patternFill>
    </fill>
  </fills>
  <borders count="14">
    <border>
      <left/>
      <right/>
      <top/>
      <bottom/>
      <diagonal/>
    </border>
    <border>
      <left/>
      <right/>
      <top style="thin">
        <color theme="4"/>
      </top>
      <bottom/>
      <diagonal/>
    </border>
    <border>
      <left/>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50">
    <xf numFmtId="0" fontId="0" fillId="0" borderId="0" xfId="0"/>
    <xf numFmtId="0" fontId="2" fillId="0" borderId="0" xfId="0" applyFont="1" applyAlignment="1">
      <alignment vertical="center"/>
    </xf>
    <xf numFmtId="0" fontId="3" fillId="3" borderId="1" xfId="0" applyFont="1" applyFill="1" applyBorder="1" applyAlignment="1">
      <alignment horizontal="center" vertical="center"/>
    </xf>
    <xf numFmtId="0" fontId="4" fillId="0" borderId="0" xfId="0" applyFont="1"/>
    <xf numFmtId="0" fontId="5" fillId="0" borderId="0" xfId="0" applyFont="1" applyAlignment="1">
      <alignment horizontal="left" vertical="center" indent="1"/>
    </xf>
    <xf numFmtId="0" fontId="1" fillId="0" borderId="0" xfId="0" applyFont="1" applyAlignment="1">
      <alignment horizontal="left" vertical="center"/>
    </xf>
    <xf numFmtId="14" fontId="2" fillId="0" borderId="2" xfId="0" applyNumberFormat="1" applyFont="1" applyBorder="1" applyAlignment="1">
      <alignment horizontal="left" vertical="center" indent="1"/>
    </xf>
    <xf numFmtId="14"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xf>
    <xf numFmtId="4" fontId="2" fillId="0" borderId="2" xfId="0" applyNumberFormat="1" applyFont="1" applyBorder="1" applyAlignment="1">
      <alignment horizontal="left" vertical="center" indent="1"/>
    </xf>
    <xf numFmtId="14" fontId="7" fillId="2" borderId="2" xfId="0" applyNumberFormat="1" applyFont="1" applyFill="1" applyBorder="1" applyAlignment="1">
      <alignment horizontal="left" vertical="center" indent="1"/>
    </xf>
    <xf numFmtId="1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14" fontId="9" fillId="2" borderId="2" xfId="0" applyNumberFormat="1" applyFont="1" applyFill="1" applyBorder="1" applyAlignment="1">
      <alignment horizontal="left" vertical="center" indent="1"/>
    </xf>
    <xf numFmtId="0" fontId="10" fillId="0" borderId="0" xfId="0" applyFont="1"/>
    <xf numFmtId="0" fontId="11" fillId="0" borderId="0" xfId="0" applyFont="1" applyAlignment="1">
      <alignment horizontal="left" vertical="center"/>
    </xf>
    <xf numFmtId="0" fontId="12" fillId="0" borderId="0" xfId="0" applyFont="1" applyAlignment="1">
      <alignment vertical="top"/>
    </xf>
    <xf numFmtId="0" fontId="12" fillId="0" borderId="0" xfId="0" applyFont="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vertical="center"/>
    </xf>
    <xf numFmtId="0" fontId="12" fillId="0" borderId="0" xfId="0" applyFont="1" applyAlignment="1">
      <alignment horizontal="left" vertical="center"/>
    </xf>
    <xf numFmtId="0" fontId="16" fillId="0" borderId="0" xfId="0" applyFont="1" applyAlignment="1">
      <alignment vertical="center"/>
    </xf>
    <xf numFmtId="0" fontId="17" fillId="0" borderId="0" xfId="0" applyFont="1" applyAlignment="1">
      <alignment horizontal="left" vertical="top" wrapText="1" indent="1"/>
    </xf>
    <xf numFmtId="0" fontId="18" fillId="0" borderId="0" xfId="0" applyFont="1"/>
    <xf numFmtId="0" fontId="20" fillId="0" borderId="0" xfId="1" applyFont="1" applyAlignment="1">
      <alignment horizontal="left" indent="1"/>
    </xf>
    <xf numFmtId="0" fontId="21" fillId="0" borderId="0" xfId="1" applyFont="1" applyAlignment="1">
      <alignment vertical="center"/>
    </xf>
    <xf numFmtId="0" fontId="22" fillId="0" borderId="0" xfId="0" applyFont="1" applyAlignment="1">
      <alignment horizontal="left" vertical="top"/>
    </xf>
    <xf numFmtId="0" fontId="23" fillId="0" borderId="0" xfId="0" applyFont="1"/>
    <xf numFmtId="0" fontId="1" fillId="0" borderId="0" xfId="0" applyFont="1" applyAlignment="1">
      <alignment vertical="center"/>
    </xf>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4" borderId="6" xfId="0" applyFill="1" applyBorder="1"/>
    <xf numFmtId="0" fontId="0" fillId="4" borderId="0" xfId="0" applyFill="1" applyBorder="1"/>
    <xf numFmtId="0" fontId="0" fillId="0" borderId="0" xfId="0" applyFill="1" applyBorder="1"/>
    <xf numFmtId="0" fontId="0" fillId="5" borderId="0" xfId="0" applyFill="1" applyBorder="1"/>
    <xf numFmtId="0" fontId="0" fillId="6" borderId="6" xfId="0" applyFill="1" applyBorder="1"/>
    <xf numFmtId="0" fontId="0" fillId="6" borderId="0" xfId="0" applyFill="1"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2">
    <cellStyle name="Hyperlink" xfId="1" builtinId="8" customBuilti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800" b="1" i="0" u="none" strike="noStrike" kern="1200" spc="0" baseline="0">
                <a:solidFill>
                  <a:schemeClr val="accent1">
                    <a:lumMod val="75000"/>
                  </a:schemeClr>
                </a:solidFill>
                <a:latin typeface="+mn-lt"/>
                <a:ea typeface="+mn-ea"/>
                <a:cs typeface="+mn-cs"/>
              </a:defRPr>
            </a:pPr>
            <a:r>
              <a:rPr lang="en-US" sz="1800" b="1">
                <a:solidFill>
                  <a:schemeClr val="accent1">
                    <a:lumMod val="75000"/>
                  </a:schemeClr>
                </a:solidFill>
                <a:latin typeface="+mn-lt"/>
              </a:rPr>
              <a:t>Research plan with schedule</a:t>
            </a:r>
          </a:p>
        </c:rich>
      </c:tx>
      <c:layout>
        <c:manualLayout>
          <c:xMode val="edge"/>
          <c:yMode val="edge"/>
          <c:x val="0.36354412275822873"/>
          <c:y val="3.1403339839978964E-2"/>
        </c:manualLayout>
      </c:layout>
      <c:overlay val="0"/>
      <c:spPr>
        <a:noFill/>
        <a:ln>
          <a:noFill/>
        </a:ln>
        <a:effectLst/>
      </c:spPr>
    </c:title>
    <c:autoTitleDeleted val="0"/>
    <c:plotArea>
      <c:layout>
        <c:manualLayout>
          <c:layoutTarget val="inner"/>
          <c:xMode val="edge"/>
          <c:yMode val="edge"/>
          <c:x val="5.6978185383786448E-2"/>
          <c:y val="7.8828945337177894E-2"/>
          <c:w val="0.87548045355302873"/>
          <c:h val="0.89401558523578717"/>
        </c:manualLayout>
      </c:layout>
      <c:scatterChart>
        <c:scatterStyle val="lineMarker"/>
        <c:varyColors val="0"/>
        <c:ser>
          <c:idx val="1"/>
          <c:order val="0"/>
          <c:tx>
            <c:v>Tasks</c:v>
          </c:tx>
          <c:spPr>
            <a:ln w="25400" cap="rnd">
              <a:noFill/>
              <a:round/>
            </a:ln>
            <a:effectLst/>
          </c:spPr>
          <c:marker>
            <c:symbol val="diamond"/>
            <c:size val="12"/>
            <c:spPr>
              <a:solidFill>
                <a:schemeClr val="accent1">
                  <a:lumMod val="60000"/>
                  <a:lumOff val="40000"/>
                </a:schemeClr>
              </a:solidFill>
              <a:ln w="9525">
                <a:noFill/>
              </a:ln>
              <a:effectLst/>
            </c:spPr>
          </c:marker>
          <c:dLbls>
            <c:dLbl>
              <c:idx val="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75F-47E9-9661-163A2FF19FEB}"/>
                </c:ext>
              </c:extLst>
            </c:dLbl>
            <c:dLbl>
              <c:idx val="1"/>
              <c:tx>
                <c:rich>
                  <a:bodyPr/>
                  <a:lstStyle/>
                  <a:p>
                    <a:fld id="{3A87D8CD-29E6-4573-B8DC-C36A7AB3E586}"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75F-47E9-9661-163A2FF19FEB}"/>
                </c:ext>
              </c:extLst>
            </c:dLbl>
            <c:dLbl>
              <c:idx val="2"/>
              <c:tx>
                <c:rich>
                  <a:bodyPr/>
                  <a:lstStyle/>
                  <a:p>
                    <a:fld id="{B175315D-5EF8-406C-B775-18ACC75505C7}"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75F-47E9-9661-163A2FF19FEB}"/>
                </c:ext>
              </c:extLst>
            </c:dLbl>
            <c:dLbl>
              <c:idx val="3"/>
              <c:tx>
                <c:rich>
                  <a:bodyPr/>
                  <a:lstStyle/>
                  <a:p>
                    <a:fld id="{2FB39271-985E-4656-85AB-80312472104B}"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75F-47E9-9661-163A2FF19FEB}"/>
                </c:ext>
              </c:extLst>
            </c:dLbl>
            <c:dLbl>
              <c:idx val="4"/>
              <c:tx>
                <c:rich>
                  <a:bodyPr/>
                  <a:lstStyle/>
                  <a:p>
                    <a:fld id="{2AD129BF-78DC-4D58-A5BA-DDBF0FA24826}"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75F-47E9-9661-163A2FF19FEB}"/>
                </c:ext>
              </c:extLst>
            </c:dLbl>
            <c:dLbl>
              <c:idx val="5"/>
              <c:tx>
                <c:rich>
                  <a:bodyPr/>
                  <a:lstStyle/>
                  <a:p>
                    <a:fld id="{1C9B5D59-AF22-47F4-AED5-A199E6046A0F}"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75F-47E9-9661-163A2FF19FEB}"/>
                </c:ext>
              </c:extLst>
            </c:dLbl>
            <c:dLbl>
              <c:idx val="6"/>
              <c:tx>
                <c:rich>
                  <a:bodyPr/>
                  <a:lstStyle/>
                  <a:p>
                    <a:fld id="{FAB351C6-A589-4132-AE35-45D413DE34FB}"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75F-47E9-9661-163A2FF19FEB}"/>
                </c:ext>
              </c:extLst>
            </c:dLbl>
            <c:dLbl>
              <c:idx val="7"/>
              <c:tx>
                <c:rich>
                  <a:bodyPr/>
                  <a:lstStyle/>
                  <a:p>
                    <a:fld id="{CB93627D-2430-4E5A-A07D-CA0D7A4B6589}"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75F-47E9-9661-163A2FF19FEB}"/>
                </c:ext>
              </c:extLst>
            </c:dLbl>
            <c:dLbl>
              <c:idx val="8"/>
              <c:tx>
                <c:rich>
                  <a:bodyPr/>
                  <a:lstStyle/>
                  <a:p>
                    <a:fld id="{C92B46CF-B2ED-4179-B886-886B300C563B}"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75F-47E9-9661-163A2FF19FEB}"/>
                </c:ext>
              </c:extLst>
            </c:dLbl>
            <c:dLbl>
              <c:idx val="9"/>
              <c:tx>
                <c:rich>
                  <a:bodyPr/>
                  <a:lstStyle/>
                  <a:p>
                    <a:fld id="{F3B13E1D-A806-41FA-9E94-339F67102D0E}" type="CELLRANGE">
                      <a:rPr lang="fi-FI"/>
                      <a:pPr/>
                      <a:t>[CELLRANGE]</a:t>
                    </a:fld>
                    <a:endParaRPr lang="fi-FI"/>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75F-47E9-9661-163A2FF19FEB}"/>
                </c:ext>
              </c:extLst>
            </c:dLbl>
            <c:dLbl>
              <c:idx val="1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D75F-47E9-9661-163A2FF19FEB}"/>
                </c:ext>
              </c:extLst>
            </c:dLbl>
            <c:spPr>
              <a:solidFill>
                <a:schemeClr val="bg1">
                  <a:alpha val="6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i-FI"/>
              </a:p>
            </c:txPr>
            <c:dLblPos val="l"/>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15:leaderLines>
                  <c:spPr>
                    <a:ln w="9525" cap="flat" cmpd="sng" algn="ctr">
                      <a:solidFill>
                        <a:schemeClr val="tx1">
                          <a:lumMod val="35000"/>
                          <a:lumOff val="65000"/>
                        </a:schemeClr>
                      </a:solidFill>
                      <a:round/>
                    </a:ln>
                    <a:effectLst/>
                  </c:spPr>
                </c15:leaderLines>
              </c:ext>
            </c:extLst>
          </c:dLbls>
          <c:errBars>
            <c:errDir val="x"/>
            <c:errBarType val="plus"/>
            <c:errValType val="cust"/>
            <c:noEndCap val="1"/>
            <c:plus>
              <c:numRef>
                <c:f>Timeline!$D$30:$D$40</c:f>
                <c:numCache>
                  <c:formatCode>General</c:formatCode>
                  <c:ptCount val="11"/>
                  <c:pt idx="1">
                    <c:v>15</c:v>
                  </c:pt>
                  <c:pt idx="2">
                    <c:v>20</c:v>
                  </c:pt>
                  <c:pt idx="3">
                    <c:v>24</c:v>
                  </c:pt>
                  <c:pt idx="4">
                    <c:v>76</c:v>
                  </c:pt>
                  <c:pt idx="5">
                    <c:v>20</c:v>
                  </c:pt>
                  <c:pt idx="6">
                    <c:v>30</c:v>
                  </c:pt>
                  <c:pt idx="7">
                    <c:v>32</c:v>
                  </c:pt>
                  <c:pt idx="8">
                    <c:v>5</c:v>
                  </c:pt>
                  <c:pt idx="9">
                    <c:v>21</c:v>
                  </c:pt>
                </c:numCache>
              </c:numRef>
            </c:plus>
            <c:minus>
              <c:numLit>
                <c:formatCode>General</c:formatCode>
                <c:ptCount val="1"/>
                <c:pt idx="0">
                  <c:v>1</c:v>
                </c:pt>
              </c:numLit>
            </c:minus>
            <c:spPr>
              <a:noFill/>
              <a:ln w="152400" cap="flat" cmpd="sng" algn="ctr">
                <a:solidFill>
                  <a:schemeClr val="accent1"/>
                </a:solidFill>
                <a:round/>
              </a:ln>
              <a:effectLst/>
            </c:spPr>
          </c:errBars>
          <c:errBars>
            <c:errDir val="y"/>
            <c:errBarType val="minus"/>
            <c:errValType val="cust"/>
            <c:noEndCap val="1"/>
            <c:plus>
              <c:numLit>
                <c:formatCode>General</c:formatCode>
                <c:ptCount val="1"/>
                <c:pt idx="0">
                  <c:v>0</c:v>
                </c:pt>
              </c:numLit>
            </c:plus>
            <c:minus>
              <c:numRef>
                <c:f>Timeline!$G$30:$G$40</c:f>
                <c:numCache>
                  <c:formatCode>General</c:formatCode>
                  <c:ptCount val="11"/>
                  <c:pt idx="1">
                    <c:v>-25</c:v>
                  </c:pt>
                  <c:pt idx="2">
                    <c:v>-15</c:v>
                  </c:pt>
                  <c:pt idx="3">
                    <c:v>-15</c:v>
                  </c:pt>
                  <c:pt idx="4">
                    <c:v>-80</c:v>
                  </c:pt>
                  <c:pt idx="5">
                    <c:v>-30</c:v>
                  </c:pt>
                  <c:pt idx="6">
                    <c:v>-15</c:v>
                  </c:pt>
                  <c:pt idx="7">
                    <c:v>-20</c:v>
                  </c:pt>
                  <c:pt idx="8">
                    <c:v>-40</c:v>
                  </c:pt>
                  <c:pt idx="9">
                    <c:v>-15</c:v>
                  </c:pt>
                </c:numCache>
              </c:numRef>
            </c:minus>
            <c:spPr>
              <a:noFill/>
              <a:ln w="12700" cap="flat" cmpd="sng" algn="ctr">
                <a:solidFill>
                  <a:schemeClr val="accent1">
                    <a:lumMod val="75000"/>
                    <a:alpha val="70000"/>
                  </a:schemeClr>
                </a:solidFill>
                <a:prstDash val="solid"/>
                <a:round/>
              </a:ln>
              <a:effectLst/>
            </c:spPr>
          </c:errBars>
          <c:xVal>
            <c:numRef>
              <c:f>Timeline!$B$30:$B$40</c:f>
              <c:numCache>
                <c:formatCode>m/d/yyyy</c:formatCode>
                <c:ptCount val="11"/>
                <c:pt idx="1">
                  <c:v>43187</c:v>
                </c:pt>
                <c:pt idx="2">
                  <c:v>43202</c:v>
                </c:pt>
                <c:pt idx="3">
                  <c:v>43222</c:v>
                </c:pt>
                <c:pt idx="4">
                  <c:v>43218</c:v>
                </c:pt>
                <c:pt idx="5">
                  <c:v>43266</c:v>
                </c:pt>
                <c:pt idx="6">
                  <c:v>43286</c:v>
                </c:pt>
                <c:pt idx="7">
                  <c:v>43322</c:v>
                </c:pt>
                <c:pt idx="8">
                  <c:v>43354</c:v>
                </c:pt>
                <c:pt idx="9">
                  <c:v>43359</c:v>
                </c:pt>
              </c:numCache>
            </c:numRef>
          </c:xVal>
          <c:yVal>
            <c:numRef>
              <c:f>Timeline!$F$30:$F$40</c:f>
              <c:numCache>
                <c:formatCode>General</c:formatCode>
                <c:ptCount val="11"/>
                <c:pt idx="1">
                  <c:v>-25</c:v>
                </c:pt>
                <c:pt idx="2">
                  <c:v>-40</c:v>
                </c:pt>
                <c:pt idx="3">
                  <c:v>-55</c:v>
                </c:pt>
                <c:pt idx="4">
                  <c:v>-80</c:v>
                </c:pt>
                <c:pt idx="5">
                  <c:v>-30</c:v>
                </c:pt>
                <c:pt idx="6">
                  <c:v>-45</c:v>
                </c:pt>
                <c:pt idx="7">
                  <c:v>-20</c:v>
                </c:pt>
                <c:pt idx="8">
                  <c:v>-60</c:v>
                </c:pt>
                <c:pt idx="9">
                  <c:v>-75</c:v>
                </c:pt>
              </c:numCache>
            </c:numRef>
          </c:yVal>
          <c:smooth val="0"/>
          <c:extLst>
            <c:ext xmlns:c15="http://schemas.microsoft.com/office/drawing/2012/chart" uri="{02D57815-91ED-43cb-92C2-25804820EDAC}">
              <c15:datalabelsRange>
                <c15:f>Timeline!$E$30:$E$40</c15:f>
                <c15:dlblRangeCache>
                  <c:ptCount val="11"/>
                  <c:pt idx="1">
                    <c:v>Task 1
Mar 28 - Apr 11</c:v>
                  </c:pt>
                  <c:pt idx="2">
                    <c:v>Task 2
Apr 12 - May 1</c:v>
                  </c:pt>
                  <c:pt idx="3">
                    <c:v>Task 3
May 2 - May 25</c:v>
                  </c:pt>
                  <c:pt idx="4">
                    <c:v>Task Label 4</c:v>
                  </c:pt>
                  <c:pt idx="5">
                    <c:v>Task Label 5</c:v>
                  </c:pt>
                  <c:pt idx="6">
                    <c:v>Task Label 6</c:v>
                  </c:pt>
                  <c:pt idx="7">
                    <c:v>Task Label 7</c:v>
                  </c:pt>
                  <c:pt idx="8">
                    <c:v>Task Label 8</c:v>
                  </c:pt>
                  <c:pt idx="9">
                    <c:v>Task Label 9</c:v>
                  </c:pt>
                  <c:pt idx="10">
                    <c:v>Insert new rows above this one</c:v>
                  </c:pt>
                </c15:dlblRangeCache>
              </c15:datalabelsRange>
            </c:ext>
            <c:ext xmlns:c16="http://schemas.microsoft.com/office/drawing/2014/chart" uri="{C3380CC4-5D6E-409C-BE32-E72D297353CC}">
              <c16:uniqueId val="{00000007-D75F-47E9-9661-163A2FF19FEB}"/>
            </c:ext>
          </c:extLst>
        </c:ser>
        <c:ser>
          <c:idx val="0"/>
          <c:order val="1"/>
          <c:tx>
            <c:v>Milestones</c:v>
          </c:tx>
          <c:spPr>
            <a:ln w="25400" cap="rnd">
              <a:noFill/>
              <a:round/>
            </a:ln>
            <a:effectLst/>
          </c:spPr>
          <c:marker>
            <c:symbol val="diamond"/>
            <c:size val="14"/>
            <c:spPr>
              <a:solidFill>
                <a:schemeClr val="tx1"/>
              </a:solidFill>
              <a:ln w="9525">
                <a:noFill/>
              </a:ln>
              <a:effectLst/>
            </c:spPr>
          </c:marker>
          <c:dPt>
            <c:idx val="0"/>
            <c:marker>
              <c:spPr>
                <a:solidFill>
                  <a:schemeClr val="accent6">
                    <a:lumMod val="75000"/>
                  </a:schemeClr>
                </a:solidFill>
                <a:ln w="9525">
                  <a:noFill/>
                </a:ln>
                <a:effectLst/>
              </c:spPr>
            </c:marker>
            <c:bubble3D val="0"/>
            <c:extLst>
              <c:ext xmlns:c16="http://schemas.microsoft.com/office/drawing/2014/chart" uri="{C3380CC4-5D6E-409C-BE32-E72D297353CC}">
                <c16:uniqueId val="{00000001-D75F-47E9-9661-163A2FF19FEB}"/>
              </c:ext>
            </c:extLst>
          </c:dPt>
          <c:dPt>
            <c:idx val="1"/>
            <c:marker>
              <c:symbol val="circle"/>
              <c:size val="14"/>
              <c:spPr>
                <a:solidFill>
                  <a:srgbClr val="00B050"/>
                </a:solidFill>
                <a:ln w="9525">
                  <a:noFill/>
                </a:ln>
                <a:effectLst/>
              </c:spPr>
            </c:marker>
            <c:bubble3D val="0"/>
            <c:extLst>
              <c:ext xmlns:c16="http://schemas.microsoft.com/office/drawing/2014/chart" uri="{C3380CC4-5D6E-409C-BE32-E72D297353CC}">
                <c16:uniqueId val="{00000002-D75F-47E9-9661-163A2FF19FEB}"/>
              </c:ext>
            </c:extLst>
          </c:dPt>
          <c:dPt>
            <c:idx val="4"/>
            <c:marker>
              <c:symbol val="picture"/>
              <c:spPr>
                <a:blipFill>
                  <a:blip xmlns:r="http://schemas.openxmlformats.org/officeDocument/2006/relationships" r:embed="rId1"/>
                  <a:stretch>
                    <a:fillRect/>
                  </a:stretch>
                </a:blipFill>
                <a:ln w="9525">
                  <a:noFill/>
                </a:ln>
                <a:effectLst/>
              </c:spPr>
            </c:marker>
            <c:bubble3D val="0"/>
            <c:extLst>
              <c:ext xmlns:c16="http://schemas.microsoft.com/office/drawing/2014/chart" uri="{C3380CC4-5D6E-409C-BE32-E72D297353CC}">
                <c16:uniqueId val="{00000005-D75F-47E9-9661-163A2FF19FEB}"/>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75F-47E9-9661-163A2FF19FEB}"/>
                </c:ext>
              </c:extLst>
            </c:dLbl>
            <c:dLbl>
              <c:idx val="1"/>
              <c:tx>
                <c:rich>
                  <a:bodyPr/>
                  <a:lstStyle/>
                  <a:p>
                    <a:fld id="{4349679E-8EED-4EAE-BDBD-95D7513C9B1A}" type="CELLRANGE">
                      <a:rPr lang="fi-FI"/>
                      <a:pPr/>
                      <a:t>[CELLRANGE]</a:t>
                    </a:fld>
                    <a:endParaRPr lang="fi-FI"/>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75F-47E9-9661-163A2FF19FEB}"/>
                </c:ext>
              </c:extLst>
            </c:dLbl>
            <c:dLbl>
              <c:idx val="2"/>
              <c:tx>
                <c:rich>
                  <a:bodyPr/>
                  <a:lstStyle/>
                  <a:p>
                    <a:fld id="{AA1CAB68-14BE-4C9F-8DAE-56E439B3B9D5}" type="CELLRANGE">
                      <a:rPr lang="fi-FI"/>
                      <a:pPr/>
                      <a:t>[CELLRANGE]</a:t>
                    </a:fld>
                    <a:endParaRPr lang="fi-FI"/>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75F-47E9-9661-163A2FF19FEB}"/>
                </c:ext>
              </c:extLst>
            </c:dLbl>
            <c:dLbl>
              <c:idx val="3"/>
              <c:tx>
                <c:rich>
                  <a:bodyPr/>
                  <a:lstStyle/>
                  <a:p>
                    <a:fld id="{492CC2B4-B564-4AC5-AAB3-CE0DA792483C}" type="CELLRANGE">
                      <a:rPr lang="fi-FI"/>
                      <a:pPr/>
                      <a:t>[CELLRANGE]</a:t>
                    </a:fld>
                    <a:endParaRPr lang="fi-FI"/>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75F-47E9-9661-163A2FF19FEB}"/>
                </c:ext>
              </c:extLst>
            </c:dLbl>
            <c:dLbl>
              <c:idx val="4"/>
              <c:tx>
                <c:rich>
                  <a:bodyPr/>
                  <a:lstStyle/>
                  <a:p>
                    <a:fld id="{2723369C-6010-4C12-B24D-48899469C0DF}" type="CELLRANGE">
                      <a:rPr lang="fi-FI"/>
                      <a:pPr/>
                      <a:t>[CELLRANGE]</a:t>
                    </a:fld>
                    <a:endParaRPr lang="fi-FI"/>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75F-47E9-9661-163A2FF19FEB}"/>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EF8-4134-955B-52DF741E0001}"/>
                </c:ext>
              </c:extLst>
            </c:dLbl>
            <c:spPr>
              <a:solidFill>
                <a:schemeClr val="bg1">
                  <a:alpha val="50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fi-FI"/>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y"/>
            <c:errBarType val="minus"/>
            <c:errValType val="percentage"/>
            <c:noEndCap val="1"/>
            <c:val val="100"/>
            <c:spPr>
              <a:noFill/>
              <a:ln w="12700" cap="flat" cmpd="sng" algn="ctr">
                <a:solidFill>
                  <a:schemeClr val="tx1">
                    <a:lumMod val="75000"/>
                    <a:lumOff val="25000"/>
                  </a:schemeClr>
                </a:solidFill>
                <a:prstDash val="dash"/>
                <a:round/>
              </a:ln>
              <a:effectLst/>
            </c:spPr>
          </c:errBars>
          <c:xVal>
            <c:numRef>
              <c:f>Timeline!$B$44:$B$49</c:f>
              <c:numCache>
                <c:formatCode>m/d/yyyy</c:formatCode>
                <c:ptCount val="6"/>
                <c:pt idx="1">
                  <c:v>43192</c:v>
                </c:pt>
                <c:pt idx="2">
                  <c:v>43245</c:v>
                </c:pt>
                <c:pt idx="3">
                  <c:v>43315</c:v>
                </c:pt>
                <c:pt idx="4">
                  <c:v>43379</c:v>
                </c:pt>
              </c:numCache>
            </c:numRef>
          </c:xVal>
          <c:yVal>
            <c:numRef>
              <c:f>Timeline!$F$44:$F$49</c:f>
              <c:numCache>
                <c:formatCode>General</c:formatCode>
                <c:ptCount val="6"/>
                <c:pt idx="1">
                  <c:v>30</c:v>
                </c:pt>
                <c:pt idx="2">
                  <c:v>25</c:v>
                </c:pt>
                <c:pt idx="3">
                  <c:v>20</c:v>
                </c:pt>
                <c:pt idx="4">
                  <c:v>15</c:v>
                </c:pt>
              </c:numCache>
            </c:numRef>
          </c:yVal>
          <c:smooth val="0"/>
          <c:extLst>
            <c:ext xmlns:c15="http://schemas.microsoft.com/office/drawing/2012/chart" uri="{02D57815-91ED-43cb-92C2-25804820EDAC}">
              <c15:datalabelsRange>
                <c15:f>Timeline!$E$44:$E$49</c15:f>
                <c15:dlblRangeCache>
                  <c:ptCount val="6"/>
                  <c:pt idx="1">
                    <c:v>Start, Apr 2</c:v>
                  </c:pt>
                  <c:pt idx="2">
                    <c:v>Milestone #1</c:v>
                  </c:pt>
                  <c:pt idx="3">
                    <c:v>Milestone #2</c:v>
                  </c:pt>
                  <c:pt idx="4">
                    <c:v>Deliver, Oct 6</c:v>
                  </c:pt>
                  <c:pt idx="5">
                    <c:v>Insert new rows above this one</c:v>
                  </c:pt>
                </c15:dlblRangeCache>
              </c15:datalabelsRange>
            </c:ext>
            <c:ext xmlns:c16="http://schemas.microsoft.com/office/drawing/2014/chart" uri="{C3380CC4-5D6E-409C-BE32-E72D297353CC}">
              <c16:uniqueId val="{00000000-D75F-47E9-9661-163A2FF19FEB}"/>
            </c:ext>
          </c:extLst>
        </c:ser>
        <c:dLbls>
          <c:showLegendKey val="0"/>
          <c:showVal val="0"/>
          <c:showCatName val="0"/>
          <c:showSerName val="0"/>
          <c:showPercent val="0"/>
          <c:showBubbleSize val="0"/>
        </c:dLbls>
        <c:axId val="484833240"/>
        <c:axId val="484834552"/>
      </c:scatterChart>
      <c:valAx>
        <c:axId val="484833240"/>
        <c:scaling>
          <c:orientation val="minMax"/>
        </c:scaling>
        <c:delete val="0"/>
        <c:axPos val="b"/>
        <c:numFmt formatCode="m/d/yyyy" sourceLinked="1"/>
        <c:majorTickMark val="cross"/>
        <c:minorTickMark val="none"/>
        <c:tickLblPos val="nextTo"/>
        <c:spPr>
          <a:noFill/>
          <a:ln w="63500"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i-FI"/>
          </a:p>
        </c:txPr>
        <c:crossAx val="484834552"/>
        <c:crosses val="autoZero"/>
        <c:crossBetween val="midCat"/>
      </c:valAx>
      <c:valAx>
        <c:axId val="484834552"/>
        <c:scaling>
          <c:orientation val="minMax"/>
          <c:max val="50"/>
          <c:min val="-100"/>
        </c:scaling>
        <c:delete val="1"/>
        <c:axPos val="l"/>
        <c:numFmt formatCode="General" sourceLinked="1"/>
        <c:majorTickMark val="out"/>
        <c:minorTickMark val="none"/>
        <c:tickLblPos val="nextTo"/>
        <c:crossAx val="484833240"/>
        <c:crosses val="autoZero"/>
        <c:crossBetween val="midCat"/>
        <c:majorUnit val="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chemeClr val="bg1">
          <a:lumMod val="85000"/>
        </a:schemeClr>
      </a:solidFill>
      <a:round/>
    </a:ln>
    <a:effectLst/>
  </c:spPr>
  <c:txPr>
    <a:bodyPr/>
    <a:lstStyle/>
    <a:p>
      <a:pPr>
        <a:defRPr/>
      </a:pPr>
      <a:endParaRPr lang="fi-FI"/>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vertex42.com/?utm_source=ms&amp;utm_medium=file&amp;utm_campaign=office&amp;utm_term=timeline&amp;utm_content=log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utm_source=ms&amp;utm_medium=file&amp;utm_campaign=office&amp;utm_term=timeline&amp;utm_content=logo" TargetMode="External"/></Relationships>
</file>

<file path=xl/drawings/drawing1.xml><?xml version="1.0" encoding="utf-8"?>
<xdr:wsDr xmlns:xdr="http://schemas.openxmlformats.org/drawingml/2006/spreadsheetDrawing" xmlns:a="http://schemas.openxmlformats.org/drawingml/2006/main">
  <xdr:twoCellAnchor>
    <xdr:from>
      <xdr:col>1</xdr:col>
      <xdr:colOff>23813</xdr:colOff>
      <xdr:row>0</xdr:row>
      <xdr:rowOff>100012</xdr:rowOff>
    </xdr:from>
    <xdr:to>
      <xdr:col>7</xdr:col>
      <xdr:colOff>1</xdr:colOff>
      <xdr:row>25</xdr:row>
      <xdr:rowOff>190499</xdr:rowOff>
    </xdr:to>
    <xdr:graphicFrame macro="">
      <xdr:nvGraphicFramePr>
        <xdr:cNvPr id="3" name="Chart 2">
          <a:extLst>
            <a:ext uri="{FF2B5EF4-FFF2-40B4-BE49-F238E27FC236}">
              <a16:creationId xmlns:a16="http://schemas.microsoft.com/office/drawing/2014/main" id="{804101E9-334F-4A84-8D62-96D9C4F484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0</xdr:row>
      <xdr:rowOff>66675</xdr:rowOff>
    </xdr:from>
    <xdr:to>
      <xdr:col>9</xdr:col>
      <xdr:colOff>1905000</xdr:colOff>
      <xdr:row>2</xdr:row>
      <xdr:rowOff>114300</xdr:rowOff>
    </xdr:to>
    <xdr:pic>
      <xdr:nvPicPr>
        <xdr:cNvPr id="4" name="Picture 3">
          <a:hlinkClick xmlns:r="http://schemas.openxmlformats.org/officeDocument/2006/relationships" r:id="rId2"/>
          <a:extLst>
            <a:ext uri="{FF2B5EF4-FFF2-40B4-BE49-F238E27FC236}">
              <a16:creationId xmlns:a16="http://schemas.microsoft.com/office/drawing/2014/main" id="{6324F52B-D3EC-4F40-ADA0-198ADBB979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96375" y="666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9549CDB1-A6FB-48C4-AD33-3E59423C4A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timeline.html?utm_source=ms&amp;utm_medium=file&amp;utm_campaign=office&amp;utm_term=project&amp;utm_content=title" TargetMode="External"/><Relationship Id="rId1" Type="http://schemas.openxmlformats.org/officeDocument/2006/relationships/hyperlink" Target="https://www.vertex42.com/ExcelTemplates/timeline.html?utm_source=ms&amp;utm_medium=file&amp;utm_campaign=office&amp;utm_term=project&amp;utm_content=ur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ExcelTemplates/project-timeline.html?utm_source=ms&amp;utm_medium=file&amp;utm_campaign=office&amp;utm_content=title" TargetMode="External"/><Relationship Id="rId2" Type="http://schemas.openxmlformats.org/officeDocument/2006/relationships/hyperlink" Target="https://www.vertex42.com/ExcelTemplates/excel-project-management.html?utm_source=ms&amp;utm_medium=file&amp;utm_campaign=office&amp;utm_term=timeline&amp;utm_content=more" TargetMode="External"/><Relationship Id="rId1" Type="http://schemas.openxmlformats.org/officeDocument/2006/relationships/hyperlink" Target="https://www.vertex42.com/ExcelTemplates/timeline.html?utm_source=ms&amp;utm_medium=file&amp;utm_campaign=office&amp;utm_term=timeline&amp;utm_content=mor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project-timeline.html?utm_source=ms&amp;utm_medium=file&amp;utm_campaign=office&amp;utm_content=ur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4B100-ABAB-4C3A-9295-AF59CE8A4E93}">
  <dimension ref="B1:S21"/>
  <sheetViews>
    <sheetView tabSelected="1" workbookViewId="0">
      <selection activeCell="B1" sqref="B1"/>
    </sheetView>
  </sheetViews>
  <sheetFormatPr defaultRowHeight="15" x14ac:dyDescent="0.25"/>
  <cols>
    <col min="1" max="1" width="6.42578125" customWidth="1"/>
    <col min="2" max="2" width="24.140625" customWidth="1"/>
    <col min="3" max="3" width="5.28515625" customWidth="1"/>
    <col min="4" max="4" width="4.85546875" customWidth="1"/>
    <col min="5" max="5" width="6.28515625" customWidth="1"/>
    <col min="6" max="6" width="5.42578125" customWidth="1"/>
    <col min="7" max="7" width="6" customWidth="1"/>
    <col min="8" max="8" width="6.28515625" customWidth="1"/>
    <col min="9" max="9" width="6.140625" customWidth="1"/>
    <col min="10" max="12" width="6.28515625" customWidth="1"/>
    <col min="13" max="13" width="6.7109375" customWidth="1"/>
    <col min="14" max="14" width="5.7109375" customWidth="1"/>
    <col min="15" max="15" width="6.28515625" customWidth="1"/>
    <col min="16" max="16" width="5.7109375" customWidth="1"/>
    <col min="17" max="17" width="5.28515625" customWidth="1"/>
    <col min="18" max="18" width="5.7109375" customWidth="1"/>
  </cols>
  <sheetData>
    <row r="1" spans="2:19" ht="15.75" thickBot="1" x14ac:dyDescent="0.3"/>
    <row r="2" spans="2:19" ht="15.75" thickBot="1" x14ac:dyDescent="0.3">
      <c r="C2" s="38" t="s">
        <v>47</v>
      </c>
      <c r="D2" s="39"/>
      <c r="E2" s="39"/>
      <c r="F2" s="40"/>
      <c r="G2" s="38" t="s">
        <v>48</v>
      </c>
      <c r="H2" s="39"/>
      <c r="I2" s="39"/>
      <c r="J2" s="40"/>
      <c r="K2" s="38" t="s">
        <v>49</v>
      </c>
      <c r="L2" s="39"/>
      <c r="M2" s="39"/>
      <c r="N2" s="40"/>
      <c r="O2" s="38" t="s">
        <v>50</v>
      </c>
      <c r="P2" s="39"/>
      <c r="Q2" s="39"/>
      <c r="R2" s="40"/>
      <c r="S2" s="40" t="s">
        <v>51</v>
      </c>
    </row>
    <row r="3" spans="2:19" ht="15.75" thickBot="1" x14ac:dyDescent="0.3">
      <c r="C3" s="47"/>
      <c r="D3" s="48"/>
      <c r="E3" s="48"/>
      <c r="F3" s="48"/>
      <c r="G3" s="48"/>
      <c r="H3" s="48"/>
      <c r="I3" s="48"/>
      <c r="J3" s="48"/>
      <c r="K3" s="48"/>
      <c r="L3" s="48"/>
      <c r="M3" s="48"/>
      <c r="N3" s="48"/>
      <c r="O3" s="48"/>
      <c r="P3" s="48"/>
      <c r="Q3" s="48"/>
      <c r="R3" s="48"/>
      <c r="S3" s="49"/>
    </row>
    <row r="4" spans="2:19" ht="15.75" thickBot="1" x14ac:dyDescent="0.3">
      <c r="C4" s="38" t="s">
        <v>43</v>
      </c>
      <c r="D4" s="39" t="s">
        <v>44</v>
      </c>
      <c r="E4" s="39" t="s">
        <v>45</v>
      </c>
      <c r="F4" s="40" t="s">
        <v>46</v>
      </c>
      <c r="G4" s="38" t="str">
        <f t="shared" ref="G4:J4" si="0">C4</f>
        <v>Q1</v>
      </c>
      <c r="H4" s="39" t="str">
        <f t="shared" si="0"/>
        <v>Q2</v>
      </c>
      <c r="I4" s="39" t="str">
        <f t="shared" si="0"/>
        <v>Q3</v>
      </c>
      <c r="J4" s="40" t="str">
        <f t="shared" si="0"/>
        <v>Q4</v>
      </c>
      <c r="K4" s="38" t="s">
        <v>43</v>
      </c>
      <c r="L4" s="39" t="s">
        <v>44</v>
      </c>
      <c r="M4" s="39" t="s">
        <v>45</v>
      </c>
      <c r="N4" s="40" t="s">
        <v>46</v>
      </c>
      <c r="O4" s="38" t="s">
        <v>43</v>
      </c>
      <c r="P4" s="39" t="s">
        <v>44</v>
      </c>
      <c r="Q4" s="39" t="s">
        <v>45</v>
      </c>
      <c r="R4" s="40" t="s">
        <v>46</v>
      </c>
      <c r="S4" s="40"/>
    </row>
    <row r="5" spans="2:19" x14ac:dyDescent="0.25">
      <c r="B5" t="s">
        <v>52</v>
      </c>
      <c r="C5" s="45"/>
      <c r="D5" s="46"/>
      <c r="E5" s="46"/>
      <c r="F5" s="46"/>
      <c r="G5" s="46"/>
      <c r="H5" s="46"/>
      <c r="I5" s="33"/>
      <c r="J5" s="33"/>
      <c r="K5" s="33"/>
      <c r="L5" s="33"/>
      <c r="M5" s="33"/>
      <c r="N5" s="33"/>
      <c r="O5" s="33"/>
      <c r="P5" s="33"/>
      <c r="Q5" s="33"/>
      <c r="R5" s="33"/>
      <c r="S5" s="34"/>
    </row>
    <row r="6" spans="2:19" x14ac:dyDescent="0.25">
      <c r="C6" s="32"/>
      <c r="D6" s="33"/>
      <c r="E6" s="33"/>
      <c r="F6" s="33"/>
      <c r="G6" s="33"/>
      <c r="H6" s="33"/>
      <c r="I6" s="33"/>
      <c r="J6" s="33"/>
      <c r="K6" s="33"/>
      <c r="L6" s="33"/>
      <c r="M6" s="33"/>
      <c r="N6" s="33"/>
      <c r="O6" s="33"/>
      <c r="P6" s="33"/>
      <c r="Q6" s="33"/>
      <c r="R6" s="33"/>
      <c r="S6" s="34"/>
    </row>
    <row r="7" spans="2:19" x14ac:dyDescent="0.25">
      <c r="B7" t="s">
        <v>53</v>
      </c>
      <c r="C7" s="41"/>
      <c r="D7" s="42"/>
      <c r="E7" s="42"/>
      <c r="F7" s="42"/>
      <c r="G7" s="42"/>
      <c r="H7" s="33"/>
      <c r="I7" s="33"/>
      <c r="J7" s="33"/>
      <c r="K7" s="33"/>
      <c r="L7" s="33"/>
      <c r="M7" s="33"/>
      <c r="N7" s="33"/>
      <c r="O7" s="33"/>
      <c r="P7" s="33"/>
      <c r="Q7" s="33"/>
      <c r="R7" s="33"/>
      <c r="S7" s="34"/>
    </row>
    <row r="8" spans="2:19" x14ac:dyDescent="0.25">
      <c r="B8" t="s">
        <v>54</v>
      </c>
      <c r="C8" s="32"/>
      <c r="D8" s="33"/>
      <c r="E8" s="33"/>
      <c r="F8" s="42"/>
      <c r="G8" s="42"/>
      <c r="H8" s="42"/>
      <c r="I8" s="42"/>
      <c r="J8" s="33"/>
      <c r="K8" s="33"/>
      <c r="L8" s="33"/>
      <c r="M8" s="33"/>
      <c r="N8" s="33"/>
      <c r="O8" s="33"/>
      <c r="P8" s="33"/>
      <c r="Q8" s="33"/>
      <c r="R8" s="33"/>
      <c r="S8" s="34"/>
    </row>
    <row r="9" spans="2:19" x14ac:dyDescent="0.25">
      <c r="B9" t="s">
        <v>55</v>
      </c>
      <c r="C9" s="32"/>
      <c r="D9" s="33"/>
      <c r="E9" s="33"/>
      <c r="F9" s="33"/>
      <c r="G9" s="33"/>
      <c r="H9" s="33"/>
      <c r="I9" s="42"/>
      <c r="J9" s="43"/>
      <c r="K9" s="33"/>
      <c r="L9" s="33"/>
      <c r="M9" s="33"/>
      <c r="N9" s="33"/>
      <c r="O9" s="33"/>
      <c r="P9" s="33"/>
      <c r="Q9" s="33"/>
      <c r="R9" s="33"/>
      <c r="S9" s="34"/>
    </row>
    <row r="10" spans="2:19" x14ac:dyDescent="0.25">
      <c r="B10" t="s">
        <v>63</v>
      </c>
      <c r="C10" s="32"/>
      <c r="D10" s="33"/>
      <c r="E10" s="33"/>
      <c r="F10" s="33"/>
      <c r="G10" s="33"/>
      <c r="H10" s="44"/>
      <c r="I10" s="44"/>
      <c r="J10" s="44"/>
      <c r="K10" s="43"/>
      <c r="L10" s="33"/>
      <c r="M10" s="33"/>
      <c r="N10" s="33"/>
      <c r="O10" s="33"/>
      <c r="P10" s="33"/>
      <c r="Q10" s="33"/>
      <c r="R10" s="33"/>
      <c r="S10" s="34"/>
    </row>
    <row r="11" spans="2:19" x14ac:dyDescent="0.25">
      <c r="B11" t="s">
        <v>64</v>
      </c>
      <c r="C11" s="32"/>
      <c r="D11" s="33"/>
      <c r="E11" s="33"/>
      <c r="F11" s="33"/>
      <c r="G11" s="33"/>
      <c r="H11" s="33"/>
      <c r="I11" s="33"/>
      <c r="J11" s="33"/>
      <c r="K11" s="33"/>
      <c r="L11" s="33"/>
      <c r="M11" s="33"/>
      <c r="N11" s="33"/>
      <c r="O11" s="33"/>
      <c r="P11" s="33"/>
      <c r="Q11" s="33"/>
      <c r="R11" s="33"/>
      <c r="S11" s="34"/>
    </row>
    <row r="12" spans="2:19" x14ac:dyDescent="0.25">
      <c r="B12" t="s">
        <v>65</v>
      </c>
      <c r="C12" s="32"/>
      <c r="D12" s="33"/>
      <c r="E12" s="33"/>
      <c r="F12" s="33"/>
      <c r="G12" s="33"/>
      <c r="H12" s="33"/>
      <c r="I12" s="33"/>
      <c r="J12" s="33"/>
      <c r="K12" s="33"/>
      <c r="L12" s="33"/>
      <c r="M12" s="33"/>
      <c r="N12" s="33"/>
      <c r="O12" s="33"/>
      <c r="P12" s="33"/>
      <c r="Q12" s="33"/>
      <c r="R12" s="33"/>
      <c r="S12" s="34"/>
    </row>
    <row r="13" spans="2:19" x14ac:dyDescent="0.25">
      <c r="B13" t="s">
        <v>66</v>
      </c>
      <c r="C13" s="32"/>
      <c r="D13" s="33"/>
      <c r="E13" s="33"/>
      <c r="F13" s="33"/>
      <c r="G13" s="33"/>
      <c r="H13" s="33"/>
      <c r="I13" s="33"/>
      <c r="J13" s="33"/>
      <c r="K13" s="33"/>
      <c r="L13" s="33"/>
      <c r="M13" s="33"/>
      <c r="N13" s="33"/>
      <c r="O13" s="33"/>
      <c r="P13" s="33"/>
      <c r="Q13" s="33"/>
      <c r="R13" s="33"/>
      <c r="S13" s="34"/>
    </row>
    <row r="14" spans="2:19" x14ac:dyDescent="0.25">
      <c r="B14" t="s">
        <v>67</v>
      </c>
      <c r="C14" s="32"/>
      <c r="D14" s="33"/>
      <c r="E14" s="33"/>
      <c r="F14" s="33"/>
      <c r="G14" s="33"/>
      <c r="H14" s="33"/>
      <c r="I14" s="33"/>
      <c r="J14" s="33"/>
      <c r="K14" s="33"/>
      <c r="L14" s="33"/>
      <c r="M14" s="33"/>
      <c r="N14" s="33"/>
      <c r="O14" s="33"/>
      <c r="P14" s="33"/>
      <c r="Q14" s="33"/>
      <c r="R14" s="33"/>
      <c r="S14" s="34"/>
    </row>
    <row r="15" spans="2:19" x14ac:dyDescent="0.25">
      <c r="B15" t="s">
        <v>68</v>
      </c>
      <c r="C15" s="32"/>
      <c r="D15" s="33"/>
      <c r="E15" s="33"/>
      <c r="F15" s="33"/>
      <c r="G15" s="33"/>
      <c r="H15" s="33"/>
      <c r="I15" s="33"/>
      <c r="J15" s="33"/>
      <c r="K15" s="33"/>
      <c r="L15" s="33"/>
      <c r="M15" s="33"/>
      <c r="N15" s="33"/>
      <c r="O15" s="33"/>
      <c r="P15" s="33"/>
      <c r="Q15" s="33"/>
      <c r="R15" s="33"/>
      <c r="S15" s="34"/>
    </row>
    <row r="16" spans="2:19" x14ac:dyDescent="0.25">
      <c r="B16" t="s">
        <v>69</v>
      </c>
      <c r="C16" s="32"/>
      <c r="D16" s="33"/>
      <c r="E16" s="33"/>
      <c r="F16" s="33"/>
      <c r="G16" s="33"/>
      <c r="H16" s="33"/>
      <c r="I16" s="33"/>
      <c r="J16" s="33"/>
      <c r="K16" s="33"/>
      <c r="L16" s="33"/>
      <c r="M16" s="33"/>
      <c r="N16" s="33"/>
      <c r="O16" s="33"/>
      <c r="P16" s="33"/>
      <c r="Q16" s="33"/>
      <c r="R16" s="33"/>
      <c r="S16" s="34"/>
    </row>
    <row r="17" spans="2:19" x14ac:dyDescent="0.25">
      <c r="B17" t="s">
        <v>70</v>
      </c>
      <c r="C17" s="32"/>
      <c r="D17" s="33"/>
      <c r="E17" s="33"/>
      <c r="F17" s="33"/>
      <c r="G17" s="33"/>
      <c r="H17" s="33"/>
      <c r="I17" s="33"/>
      <c r="J17" s="33"/>
      <c r="K17" s="33"/>
      <c r="L17" s="33"/>
      <c r="M17" s="33"/>
      <c r="N17" s="33"/>
      <c r="O17" s="33"/>
      <c r="P17" s="33"/>
      <c r="Q17" s="33"/>
      <c r="R17" s="33"/>
      <c r="S17" s="34"/>
    </row>
    <row r="18" spans="2:19" x14ac:dyDescent="0.25">
      <c r="B18" t="s">
        <v>71</v>
      </c>
      <c r="C18" s="32"/>
      <c r="D18" s="33"/>
      <c r="E18" s="33"/>
      <c r="F18" s="33"/>
      <c r="G18" s="33"/>
      <c r="H18" s="33"/>
      <c r="I18" s="33"/>
      <c r="J18" s="33"/>
      <c r="K18" s="33"/>
      <c r="L18" s="33"/>
      <c r="M18" s="33"/>
      <c r="N18" s="33"/>
      <c r="O18" s="33"/>
      <c r="P18" s="33"/>
      <c r="Q18" s="33"/>
      <c r="R18" s="33"/>
      <c r="S18" s="34"/>
    </row>
    <row r="19" spans="2:19" x14ac:dyDescent="0.25">
      <c r="B19" t="s">
        <v>61</v>
      </c>
      <c r="C19" s="32"/>
      <c r="D19" s="33"/>
      <c r="E19" s="33"/>
      <c r="F19" s="33"/>
      <c r="G19" s="33"/>
      <c r="H19" s="33"/>
      <c r="I19" s="33"/>
      <c r="J19" s="33"/>
      <c r="K19" s="33"/>
      <c r="L19" s="33"/>
      <c r="M19" s="33"/>
      <c r="N19" s="33"/>
      <c r="O19" s="33"/>
      <c r="P19" s="33"/>
      <c r="Q19" s="33"/>
      <c r="R19" s="33"/>
      <c r="S19" s="34"/>
    </row>
    <row r="20" spans="2:19" x14ac:dyDescent="0.25">
      <c r="B20" t="s">
        <v>60</v>
      </c>
      <c r="C20" s="32"/>
      <c r="D20" s="33"/>
      <c r="E20" s="33"/>
      <c r="F20" s="33"/>
      <c r="G20" s="33"/>
      <c r="H20" s="33"/>
      <c r="I20" s="33"/>
      <c r="J20" s="33"/>
      <c r="K20" s="33"/>
      <c r="L20" s="33"/>
      <c r="M20" s="33"/>
      <c r="N20" s="33"/>
      <c r="O20" s="33"/>
      <c r="P20" s="33"/>
      <c r="Q20" s="33"/>
      <c r="R20" s="33"/>
      <c r="S20" s="34"/>
    </row>
    <row r="21" spans="2:19" ht="15.75" thickBot="1" x14ac:dyDescent="0.3">
      <c r="B21" t="s">
        <v>62</v>
      </c>
      <c r="C21" s="35"/>
      <c r="D21" s="36"/>
      <c r="E21" s="36"/>
      <c r="F21" s="36"/>
      <c r="G21" s="36"/>
      <c r="H21" s="36"/>
      <c r="I21" s="36"/>
      <c r="J21" s="36"/>
      <c r="K21" s="36"/>
      <c r="L21" s="36"/>
      <c r="M21" s="36"/>
      <c r="N21" s="36"/>
      <c r="O21" s="36"/>
      <c r="P21" s="36"/>
      <c r="Q21" s="36"/>
      <c r="R21" s="36"/>
      <c r="S21" s="37"/>
    </row>
  </sheetData>
  <mergeCells count="1">
    <mergeCell ref="C3:S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993-A26C-4CCA-80FA-25A66A55DE29}">
  <dimension ref="B1:S26"/>
  <sheetViews>
    <sheetView workbookViewId="0">
      <selection activeCell="C5" sqref="C5:H5"/>
    </sheetView>
  </sheetViews>
  <sheetFormatPr defaultRowHeight="15" x14ac:dyDescent="0.25"/>
  <cols>
    <col min="1" max="1" width="6.42578125" customWidth="1"/>
    <col min="2" max="2" width="24.140625" customWidth="1"/>
    <col min="3" max="3" width="5.28515625" customWidth="1"/>
    <col min="4" max="4" width="4.85546875" customWidth="1"/>
    <col min="5" max="5" width="6.28515625" customWidth="1"/>
    <col min="6" max="6" width="5.42578125" customWidth="1"/>
    <col min="7" max="7" width="6" customWidth="1"/>
    <col min="8" max="8" width="6.28515625" customWidth="1"/>
    <col min="9" max="9" width="6.140625" customWidth="1"/>
    <col min="10" max="12" width="6.28515625" customWidth="1"/>
    <col min="13" max="13" width="6.7109375" customWidth="1"/>
    <col min="14" max="14" width="5.7109375" customWidth="1"/>
    <col min="15" max="15" width="6.28515625" customWidth="1"/>
    <col min="16" max="16" width="5.7109375" customWidth="1"/>
    <col min="17" max="17" width="5.28515625" customWidth="1"/>
    <col min="18" max="18" width="5.7109375" customWidth="1"/>
  </cols>
  <sheetData>
    <row r="1" spans="2:19" ht="15.75" thickBot="1" x14ac:dyDescent="0.3"/>
    <row r="2" spans="2:19" ht="15.75" thickBot="1" x14ac:dyDescent="0.3">
      <c r="C2" s="38" t="s">
        <v>47</v>
      </c>
      <c r="D2" s="39"/>
      <c r="E2" s="39"/>
      <c r="F2" s="40"/>
      <c r="G2" s="38" t="s">
        <v>48</v>
      </c>
      <c r="H2" s="39"/>
      <c r="I2" s="39"/>
      <c r="J2" s="40"/>
      <c r="K2" s="38" t="s">
        <v>49</v>
      </c>
      <c r="L2" s="39"/>
      <c r="M2" s="39"/>
      <c r="N2" s="40"/>
      <c r="O2" s="38" t="s">
        <v>50</v>
      </c>
      <c r="P2" s="39"/>
      <c r="Q2" s="39"/>
      <c r="R2" s="40"/>
      <c r="S2" s="40" t="s">
        <v>51</v>
      </c>
    </row>
    <row r="3" spans="2:19" ht="15.75" thickBot="1" x14ac:dyDescent="0.3">
      <c r="C3" s="47"/>
      <c r="D3" s="48"/>
      <c r="E3" s="48"/>
      <c r="F3" s="48"/>
      <c r="G3" s="48"/>
      <c r="H3" s="48"/>
      <c r="I3" s="48"/>
      <c r="J3" s="48"/>
      <c r="K3" s="48"/>
      <c r="L3" s="48"/>
      <c r="M3" s="48"/>
      <c r="N3" s="48"/>
      <c r="O3" s="48"/>
      <c r="P3" s="48"/>
      <c r="Q3" s="48"/>
      <c r="R3" s="48"/>
      <c r="S3" s="49"/>
    </row>
    <row r="4" spans="2:19" ht="15.75" thickBot="1" x14ac:dyDescent="0.3">
      <c r="C4" s="38" t="s">
        <v>43</v>
      </c>
      <c r="D4" s="39" t="s">
        <v>44</v>
      </c>
      <c r="E4" s="39" t="s">
        <v>45</v>
      </c>
      <c r="F4" s="40" t="s">
        <v>46</v>
      </c>
      <c r="G4" s="38" t="str">
        <f t="shared" ref="G4:J4" si="0">C4</f>
        <v>Q1</v>
      </c>
      <c r="H4" s="39" t="str">
        <f t="shared" si="0"/>
        <v>Q2</v>
      </c>
      <c r="I4" s="39" t="str">
        <f t="shared" si="0"/>
        <v>Q3</v>
      </c>
      <c r="J4" s="40" t="str">
        <f t="shared" si="0"/>
        <v>Q4</v>
      </c>
      <c r="K4" s="38" t="s">
        <v>43</v>
      </c>
      <c r="L4" s="39" t="s">
        <v>44</v>
      </c>
      <c r="M4" s="39" t="s">
        <v>45</v>
      </c>
      <c r="N4" s="40" t="s">
        <v>46</v>
      </c>
      <c r="O4" s="38" t="s">
        <v>43</v>
      </c>
      <c r="P4" s="39" t="s">
        <v>44</v>
      </c>
      <c r="Q4" s="39" t="s">
        <v>45</v>
      </c>
      <c r="R4" s="40" t="s">
        <v>46</v>
      </c>
      <c r="S4" s="40"/>
    </row>
    <row r="5" spans="2:19" x14ac:dyDescent="0.25">
      <c r="B5" t="s">
        <v>52</v>
      </c>
      <c r="C5" s="45"/>
      <c r="D5" s="46"/>
      <c r="E5" s="46"/>
      <c r="F5" s="46"/>
      <c r="G5" s="46"/>
      <c r="H5" s="46"/>
      <c r="I5" s="33"/>
      <c r="J5" s="33"/>
      <c r="K5" s="33"/>
      <c r="L5" s="33"/>
      <c r="M5" s="33"/>
      <c r="N5" s="33"/>
      <c r="O5" s="33"/>
      <c r="P5" s="33"/>
      <c r="Q5" s="33"/>
      <c r="R5" s="33"/>
      <c r="S5" s="34"/>
    </row>
    <row r="6" spans="2:19" x14ac:dyDescent="0.25">
      <c r="C6" s="32"/>
      <c r="D6" s="33"/>
      <c r="E6" s="33"/>
      <c r="F6" s="33"/>
      <c r="G6" s="33"/>
      <c r="H6" s="33"/>
      <c r="I6" s="33"/>
      <c r="J6" s="33"/>
      <c r="K6" s="33"/>
      <c r="L6" s="33"/>
      <c r="M6" s="33"/>
      <c r="N6" s="33"/>
      <c r="O6" s="33"/>
      <c r="P6" s="33"/>
      <c r="Q6" s="33"/>
      <c r="R6" s="33"/>
      <c r="S6" s="34"/>
    </row>
    <row r="7" spans="2:19" x14ac:dyDescent="0.25">
      <c r="B7" t="s">
        <v>53</v>
      </c>
      <c r="C7" s="41"/>
      <c r="D7" s="42"/>
      <c r="E7" s="42"/>
      <c r="F7" s="42"/>
      <c r="G7" s="42"/>
      <c r="H7" s="33"/>
      <c r="I7" s="33"/>
      <c r="J7" s="33"/>
      <c r="K7" s="33"/>
      <c r="L7" s="33"/>
      <c r="M7" s="33"/>
      <c r="N7" s="33"/>
      <c r="O7" s="33"/>
      <c r="P7" s="33"/>
      <c r="Q7" s="33"/>
      <c r="R7" s="33"/>
      <c r="S7" s="34"/>
    </row>
    <row r="8" spans="2:19" x14ac:dyDescent="0.25">
      <c r="B8" t="s">
        <v>54</v>
      </c>
      <c r="C8" s="32"/>
      <c r="D8" s="33"/>
      <c r="E8" s="33"/>
      <c r="F8" s="42"/>
      <c r="G8" s="42"/>
      <c r="H8" s="42"/>
      <c r="I8" s="42"/>
      <c r="J8" s="33"/>
      <c r="K8" s="33"/>
      <c r="L8" s="33"/>
      <c r="M8" s="33"/>
      <c r="N8" s="33"/>
      <c r="O8" s="33"/>
      <c r="P8" s="33"/>
      <c r="Q8" s="33"/>
      <c r="R8" s="33"/>
      <c r="S8" s="34"/>
    </row>
    <row r="9" spans="2:19" x14ac:dyDescent="0.25">
      <c r="B9" t="s">
        <v>55</v>
      </c>
      <c r="C9" s="32"/>
      <c r="D9" s="33"/>
      <c r="E9" s="33"/>
      <c r="F9" s="33"/>
      <c r="G9" s="33"/>
      <c r="H9" s="33"/>
      <c r="I9" s="42"/>
      <c r="J9" s="43"/>
      <c r="K9" s="33"/>
      <c r="L9" s="33"/>
      <c r="M9" s="33"/>
      <c r="N9" s="33"/>
      <c r="O9" s="33"/>
      <c r="P9" s="33"/>
      <c r="Q9" s="33"/>
      <c r="R9" s="33"/>
      <c r="S9" s="34"/>
    </row>
    <row r="10" spans="2:19" x14ac:dyDescent="0.25">
      <c r="B10" t="s">
        <v>63</v>
      </c>
      <c r="C10" s="32"/>
      <c r="D10" s="33"/>
      <c r="E10" s="33"/>
      <c r="F10" s="33"/>
      <c r="G10" s="33"/>
      <c r="H10" s="44"/>
      <c r="I10" s="44"/>
      <c r="J10" s="44"/>
      <c r="K10" s="44"/>
      <c r="L10" s="33"/>
      <c r="M10" s="33"/>
      <c r="N10" s="33"/>
      <c r="O10" s="33"/>
      <c r="P10" s="33"/>
      <c r="Q10" s="33"/>
      <c r="R10" s="33"/>
      <c r="S10" s="34"/>
    </row>
    <row r="11" spans="2:19" x14ac:dyDescent="0.25">
      <c r="B11" t="s">
        <v>64</v>
      </c>
      <c r="C11" s="32"/>
      <c r="D11" s="33"/>
      <c r="E11" s="33"/>
      <c r="F11" s="33"/>
      <c r="G11" s="33"/>
      <c r="H11" s="33"/>
      <c r="I11" s="33"/>
      <c r="J11" s="33"/>
      <c r="K11" s="33"/>
      <c r="L11" s="33"/>
      <c r="M11" s="33"/>
      <c r="N11" s="33"/>
      <c r="O11" s="33"/>
      <c r="P11" s="33"/>
      <c r="Q11" s="33"/>
      <c r="R11" s="33"/>
      <c r="S11" s="34"/>
    </row>
    <row r="12" spans="2:19" x14ac:dyDescent="0.25">
      <c r="B12" t="s">
        <v>65</v>
      </c>
      <c r="C12" s="32"/>
      <c r="D12" s="33"/>
      <c r="E12" s="33"/>
      <c r="F12" s="33"/>
      <c r="G12" s="33"/>
      <c r="H12" s="33"/>
      <c r="I12" s="33"/>
      <c r="J12" s="33"/>
      <c r="K12" s="33"/>
      <c r="L12" s="33"/>
      <c r="M12" s="33"/>
      <c r="N12" s="33"/>
      <c r="O12" s="33"/>
      <c r="P12" s="33"/>
      <c r="Q12" s="33"/>
      <c r="R12" s="33"/>
      <c r="S12" s="34"/>
    </row>
    <row r="13" spans="2:19" x14ac:dyDescent="0.25">
      <c r="B13" t="s">
        <v>66</v>
      </c>
      <c r="C13" s="32"/>
      <c r="D13" s="33"/>
      <c r="E13" s="33"/>
      <c r="F13" s="33"/>
      <c r="G13" s="33"/>
      <c r="H13" s="33"/>
      <c r="I13" s="33"/>
      <c r="J13" s="33"/>
      <c r="K13" s="33"/>
      <c r="L13" s="33"/>
      <c r="M13" s="33"/>
      <c r="N13" s="33"/>
      <c r="O13" s="33"/>
      <c r="P13" s="33"/>
      <c r="Q13" s="33"/>
      <c r="R13" s="33"/>
      <c r="S13" s="34"/>
    </row>
    <row r="14" spans="2:19" x14ac:dyDescent="0.25">
      <c r="B14" t="s">
        <v>67</v>
      </c>
      <c r="C14" s="32"/>
      <c r="D14" s="33"/>
      <c r="E14" s="33"/>
      <c r="F14" s="33"/>
      <c r="G14" s="33"/>
      <c r="H14" s="33"/>
      <c r="I14" s="33"/>
      <c r="J14" s="33"/>
      <c r="K14" s="33"/>
      <c r="L14" s="33"/>
      <c r="M14" s="33"/>
      <c r="N14" s="33"/>
      <c r="O14" s="33"/>
      <c r="P14" s="33"/>
      <c r="Q14" s="33"/>
      <c r="R14" s="33"/>
      <c r="S14" s="34"/>
    </row>
    <row r="15" spans="2:19" x14ac:dyDescent="0.25">
      <c r="B15" t="s">
        <v>68</v>
      </c>
      <c r="C15" s="32"/>
      <c r="D15" s="33"/>
      <c r="E15" s="33"/>
      <c r="F15" s="33"/>
      <c r="G15" s="33"/>
      <c r="H15" s="33"/>
      <c r="I15" s="33"/>
      <c r="J15" s="33"/>
      <c r="K15" s="33"/>
      <c r="L15" s="33"/>
      <c r="M15" s="33"/>
      <c r="N15" s="33"/>
      <c r="O15" s="33"/>
      <c r="P15" s="33"/>
      <c r="Q15" s="33"/>
      <c r="R15" s="33"/>
      <c r="S15" s="34"/>
    </row>
    <row r="16" spans="2:19" x14ac:dyDescent="0.25">
      <c r="B16" t="s">
        <v>69</v>
      </c>
      <c r="C16" s="32"/>
      <c r="D16" s="33"/>
      <c r="E16" s="33"/>
      <c r="F16" s="33"/>
      <c r="G16" s="33"/>
      <c r="H16" s="33"/>
      <c r="I16" s="33"/>
      <c r="J16" s="33"/>
      <c r="K16" s="33"/>
      <c r="L16" s="33"/>
      <c r="M16" s="33"/>
      <c r="N16" s="33"/>
      <c r="O16" s="33"/>
      <c r="P16" s="33"/>
      <c r="Q16" s="33"/>
      <c r="R16" s="33"/>
      <c r="S16" s="34"/>
    </row>
    <row r="17" spans="2:19" x14ac:dyDescent="0.25">
      <c r="B17" t="s">
        <v>70</v>
      </c>
      <c r="C17" s="32"/>
      <c r="D17" s="33"/>
      <c r="E17" s="33"/>
      <c r="F17" s="33"/>
      <c r="G17" s="33"/>
      <c r="H17" s="33"/>
      <c r="I17" s="33"/>
      <c r="J17" s="33"/>
      <c r="K17" s="33"/>
      <c r="L17" s="33"/>
      <c r="M17" s="33"/>
      <c r="N17" s="33"/>
      <c r="O17" s="33"/>
      <c r="P17" s="33"/>
      <c r="Q17" s="33"/>
      <c r="R17" s="33"/>
      <c r="S17" s="34"/>
    </row>
    <row r="18" spans="2:19" x14ac:dyDescent="0.25">
      <c r="B18" t="s">
        <v>71</v>
      </c>
      <c r="C18" s="32"/>
      <c r="D18" s="33"/>
      <c r="E18" s="33"/>
      <c r="F18" s="33"/>
      <c r="G18" s="33"/>
      <c r="H18" s="33"/>
      <c r="I18" s="33"/>
      <c r="J18" s="33"/>
      <c r="K18" s="33"/>
      <c r="L18" s="33"/>
      <c r="M18" s="33"/>
      <c r="N18" s="33"/>
      <c r="O18" s="33"/>
      <c r="P18" s="33"/>
      <c r="Q18" s="33"/>
      <c r="R18" s="33"/>
      <c r="S18" s="34"/>
    </row>
    <row r="19" spans="2:19" x14ac:dyDescent="0.25">
      <c r="B19" t="s">
        <v>72</v>
      </c>
      <c r="C19" s="32"/>
      <c r="D19" s="33"/>
      <c r="E19" s="33"/>
      <c r="F19" s="33"/>
      <c r="G19" s="33"/>
      <c r="H19" s="33"/>
      <c r="I19" s="33"/>
      <c r="J19" s="33"/>
      <c r="K19" s="33"/>
      <c r="L19" s="33"/>
      <c r="M19" s="33"/>
      <c r="N19" s="33"/>
      <c r="O19" s="33"/>
      <c r="P19" s="33"/>
      <c r="Q19" s="33"/>
      <c r="R19" s="33"/>
      <c r="S19" s="34"/>
    </row>
    <row r="20" spans="2:19" x14ac:dyDescent="0.25">
      <c r="B20" t="s">
        <v>56</v>
      </c>
      <c r="C20" s="32"/>
      <c r="D20" s="33"/>
      <c r="E20" s="33"/>
      <c r="F20" s="33"/>
      <c r="G20" s="33"/>
      <c r="H20" s="33"/>
      <c r="I20" s="33"/>
      <c r="J20" s="33"/>
      <c r="K20" s="33"/>
      <c r="L20" s="33"/>
      <c r="M20" s="33"/>
      <c r="N20" s="33"/>
      <c r="O20" s="33"/>
      <c r="P20" s="33"/>
      <c r="Q20" s="33"/>
      <c r="R20" s="33"/>
      <c r="S20" s="34"/>
    </row>
    <row r="21" spans="2:19" x14ac:dyDescent="0.25">
      <c r="B21" t="s">
        <v>57</v>
      </c>
      <c r="C21" s="32"/>
      <c r="D21" s="33"/>
      <c r="E21" s="33"/>
      <c r="F21" s="33"/>
      <c r="G21" s="33"/>
      <c r="H21" s="33"/>
      <c r="I21" s="33"/>
      <c r="J21" s="33"/>
      <c r="K21" s="33"/>
      <c r="L21" s="33"/>
      <c r="M21" s="33"/>
      <c r="N21" s="33"/>
      <c r="O21" s="33"/>
      <c r="P21" s="33"/>
      <c r="Q21" s="33"/>
      <c r="R21" s="33"/>
      <c r="S21" s="34"/>
    </row>
    <row r="22" spans="2:19" x14ac:dyDescent="0.25">
      <c r="B22" t="s">
        <v>58</v>
      </c>
      <c r="C22" s="32"/>
      <c r="D22" s="33"/>
      <c r="E22" s="33"/>
      <c r="F22" s="33"/>
      <c r="G22" s="33"/>
      <c r="H22" s="33"/>
      <c r="I22" s="33"/>
      <c r="J22" s="33"/>
      <c r="K22" s="33"/>
      <c r="L22" s="33"/>
      <c r="M22" s="33"/>
      <c r="N22" s="33"/>
      <c r="O22" s="33"/>
      <c r="P22" s="33"/>
      <c r="Q22" s="33"/>
      <c r="R22" s="33"/>
      <c r="S22" s="34"/>
    </row>
    <row r="23" spans="2:19" x14ac:dyDescent="0.25">
      <c r="B23" t="s">
        <v>59</v>
      </c>
      <c r="C23" s="32"/>
      <c r="D23" s="33"/>
      <c r="E23" s="33"/>
      <c r="F23" s="33"/>
      <c r="G23" s="33"/>
      <c r="H23" s="33"/>
      <c r="I23" s="33"/>
      <c r="J23" s="33"/>
      <c r="K23" s="33"/>
      <c r="L23" s="33"/>
      <c r="M23" s="33"/>
      <c r="N23" s="33"/>
      <c r="O23" s="33"/>
      <c r="P23" s="33"/>
      <c r="Q23" s="33"/>
      <c r="R23" s="33"/>
      <c r="S23" s="34"/>
    </row>
    <row r="24" spans="2:19" x14ac:dyDescent="0.25">
      <c r="B24" t="s">
        <v>61</v>
      </c>
      <c r="C24" s="32"/>
      <c r="D24" s="33"/>
      <c r="E24" s="33"/>
      <c r="F24" s="33"/>
      <c r="G24" s="33"/>
      <c r="H24" s="33"/>
      <c r="I24" s="33"/>
      <c r="J24" s="33"/>
      <c r="K24" s="33"/>
      <c r="L24" s="33"/>
      <c r="M24" s="33"/>
      <c r="N24" s="33"/>
      <c r="O24" s="33"/>
      <c r="P24" s="33"/>
      <c r="Q24" s="33"/>
      <c r="R24" s="33"/>
      <c r="S24" s="34"/>
    </row>
    <row r="25" spans="2:19" x14ac:dyDescent="0.25">
      <c r="B25" t="s">
        <v>60</v>
      </c>
      <c r="C25" s="32"/>
      <c r="D25" s="33"/>
      <c r="E25" s="33"/>
      <c r="F25" s="33"/>
      <c r="G25" s="33"/>
      <c r="H25" s="33"/>
      <c r="I25" s="33"/>
      <c r="J25" s="33"/>
      <c r="K25" s="33"/>
      <c r="L25" s="33"/>
      <c r="M25" s="33"/>
      <c r="N25" s="33"/>
      <c r="O25" s="33"/>
      <c r="P25" s="33"/>
      <c r="Q25" s="33"/>
      <c r="R25" s="33"/>
      <c r="S25" s="34"/>
    </row>
    <row r="26" spans="2:19" ht="15.75" thickBot="1" x14ac:dyDescent="0.3">
      <c r="B26" t="s">
        <v>62</v>
      </c>
      <c r="C26" s="35"/>
      <c r="D26" s="36"/>
      <c r="E26" s="36"/>
      <c r="F26" s="36"/>
      <c r="G26" s="36"/>
      <c r="H26" s="36"/>
      <c r="I26" s="36"/>
      <c r="J26" s="36"/>
      <c r="K26" s="36"/>
      <c r="L26" s="36"/>
      <c r="M26" s="36"/>
      <c r="N26" s="36"/>
      <c r="O26" s="36"/>
      <c r="P26" s="36"/>
      <c r="Q26" s="36"/>
      <c r="R26" s="36"/>
      <c r="S26" s="37"/>
    </row>
  </sheetData>
  <mergeCells count="1">
    <mergeCell ref="C3:S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D695-63DB-475B-89F7-AC927F169BD9}">
  <sheetPr>
    <pageSetUpPr fitToPage="1"/>
  </sheetPr>
  <dimension ref="B4:K49"/>
  <sheetViews>
    <sheetView showGridLines="0" topLeftCell="A7" workbookViewId="0"/>
  </sheetViews>
  <sheetFormatPr defaultRowHeight="15" x14ac:dyDescent="0.25"/>
  <cols>
    <col min="1" max="1" width="3.7109375" customWidth="1"/>
    <col min="2" max="3" width="17.28515625" customWidth="1"/>
    <col min="4" max="4" width="14.5703125" customWidth="1"/>
    <col min="5" max="5" width="36.85546875" customWidth="1"/>
    <col min="6" max="7" width="18.7109375" customWidth="1"/>
    <col min="8" max="8" width="3.7109375" customWidth="1"/>
    <col min="9" max="9" width="5.5703125" customWidth="1"/>
    <col min="10" max="10" width="33.85546875" customWidth="1"/>
  </cols>
  <sheetData>
    <row r="4" spans="10:11" x14ac:dyDescent="0.25">
      <c r="J4" s="28" t="s">
        <v>29</v>
      </c>
      <c r="K4" s="28"/>
    </row>
    <row r="5" spans="10:11" x14ac:dyDescent="0.25">
      <c r="J5" s="29" t="s">
        <v>30</v>
      </c>
      <c r="K5" s="29"/>
    </row>
    <row r="6" spans="10:11" x14ac:dyDescent="0.25">
      <c r="J6" s="1"/>
    </row>
    <row r="8" spans="10:11" x14ac:dyDescent="0.25">
      <c r="J8" s="30" t="s">
        <v>34</v>
      </c>
    </row>
    <row r="9" spans="10:11" x14ac:dyDescent="0.25">
      <c r="J9" s="31" t="s">
        <v>36</v>
      </c>
    </row>
    <row r="10" spans="10:11" x14ac:dyDescent="0.25">
      <c r="J10" s="31" t="s">
        <v>37</v>
      </c>
    </row>
    <row r="11" spans="10:11" x14ac:dyDescent="0.25">
      <c r="J11" s="31" t="s">
        <v>35</v>
      </c>
    </row>
    <row r="12" spans="10:11" x14ac:dyDescent="0.25">
      <c r="J12" s="31" t="s">
        <v>31</v>
      </c>
    </row>
    <row r="13" spans="10:11" x14ac:dyDescent="0.25">
      <c r="J13" s="31" t="s">
        <v>40</v>
      </c>
    </row>
    <row r="14" spans="10:11" x14ac:dyDescent="0.25">
      <c r="J14" s="31"/>
    </row>
    <row r="16" spans="10:11" x14ac:dyDescent="0.25">
      <c r="J16" s="30" t="s">
        <v>38</v>
      </c>
    </row>
    <row r="17" spans="2:10" x14ac:dyDescent="0.25">
      <c r="J17" s="31" t="s">
        <v>32</v>
      </c>
    </row>
    <row r="18" spans="2:10" x14ac:dyDescent="0.25">
      <c r="J18" s="31" t="s">
        <v>33</v>
      </c>
    </row>
    <row r="19" spans="2:10" x14ac:dyDescent="0.25">
      <c r="J19" s="31" t="s">
        <v>39</v>
      </c>
    </row>
    <row r="21" spans="2:10" x14ac:dyDescent="0.25">
      <c r="J21" s="31"/>
    </row>
    <row r="28" spans="2:10" ht="21" x14ac:dyDescent="0.35">
      <c r="B28" s="3" t="s">
        <v>9</v>
      </c>
      <c r="C28" s="3"/>
      <c r="D28" s="3"/>
    </row>
    <row r="29" spans="2:10" ht="21.75" customHeight="1" x14ac:dyDescent="0.25">
      <c r="B29" s="2" t="s">
        <v>10</v>
      </c>
      <c r="C29" s="2" t="s">
        <v>7</v>
      </c>
      <c r="D29" s="2" t="s">
        <v>4</v>
      </c>
      <c r="E29" s="2" t="s">
        <v>2</v>
      </c>
      <c r="F29" s="2" t="s">
        <v>17</v>
      </c>
      <c r="G29" s="2" t="s">
        <v>18</v>
      </c>
    </row>
    <row r="30" spans="2:10" s="16" customFormat="1" ht="11.25" x14ac:dyDescent="0.2">
      <c r="B30" s="13"/>
      <c r="C30" s="13"/>
      <c r="D30" s="14"/>
      <c r="E30" s="15"/>
      <c r="F30" s="14"/>
      <c r="G30" s="14"/>
      <c r="J30" s="17"/>
    </row>
    <row r="31" spans="2:10" ht="18" customHeight="1" x14ac:dyDescent="0.25">
      <c r="B31" s="9">
        <v>43187</v>
      </c>
      <c r="C31" s="9">
        <f t="shared" ref="C31:C39" si="0">B31+D31-1</f>
        <v>43201</v>
      </c>
      <c r="D31" s="10">
        <v>15</v>
      </c>
      <c r="E31" s="6" t="str">
        <f>"Task 1"&amp;CHAR(10)&amp;TEXT(B31,"mmm d")&amp;" - "&amp;TEXT(C31,"mmm d")</f>
        <v>Task 1
Mar 28 - Apr 11</v>
      </c>
      <c r="F31" s="10">
        <v>-25</v>
      </c>
      <c r="G31" s="10">
        <f>F31</f>
        <v>-25</v>
      </c>
    </row>
    <row r="32" spans="2:10" ht="18" customHeight="1" x14ac:dyDescent="0.25">
      <c r="B32" s="9">
        <f>C31+1</f>
        <v>43202</v>
      </c>
      <c r="C32" s="9">
        <f t="shared" si="0"/>
        <v>43221</v>
      </c>
      <c r="D32" s="10">
        <v>20</v>
      </c>
      <c r="E32" s="6" t="str">
        <f>"Task 2"&amp;CHAR(10)&amp;TEXT(B32,"mmm d")&amp;" - "&amp;TEXT(C32,"mmm d")</f>
        <v>Task 2
Apr 12 - May 1</v>
      </c>
      <c r="F32" s="10">
        <f>F31-15</f>
        <v>-40</v>
      </c>
      <c r="G32" s="10">
        <f>F32-F31</f>
        <v>-15</v>
      </c>
    </row>
    <row r="33" spans="2:10" ht="18" customHeight="1" x14ac:dyDescent="0.25">
      <c r="B33" s="9">
        <f>C32+1</f>
        <v>43222</v>
      </c>
      <c r="C33" s="9">
        <f t="shared" si="0"/>
        <v>43245</v>
      </c>
      <c r="D33" s="10">
        <v>24</v>
      </c>
      <c r="E33" s="6" t="str">
        <f>"Task 3"&amp;CHAR(10)&amp;TEXT(B33,"mmm d")&amp;" - "&amp;TEXT(C33,"mmm d")</f>
        <v>Task 3
May 2 - May 25</v>
      </c>
      <c r="F33" s="10">
        <f>F32-15</f>
        <v>-55</v>
      </c>
      <c r="G33" s="10">
        <f>F33-F32</f>
        <v>-15</v>
      </c>
    </row>
    <row r="34" spans="2:10" ht="18" customHeight="1" x14ac:dyDescent="0.25">
      <c r="B34" s="9">
        <v>43218</v>
      </c>
      <c r="C34" s="9">
        <f t="shared" si="0"/>
        <v>43293</v>
      </c>
      <c r="D34" s="10">
        <v>76</v>
      </c>
      <c r="E34" s="6" t="s">
        <v>11</v>
      </c>
      <c r="F34" s="10">
        <v>-80</v>
      </c>
      <c r="G34" s="10">
        <f>F34</f>
        <v>-80</v>
      </c>
    </row>
    <row r="35" spans="2:10" ht="18" customHeight="1" x14ac:dyDescent="0.25">
      <c r="B35" s="9">
        <v>43266</v>
      </c>
      <c r="C35" s="9">
        <f t="shared" si="0"/>
        <v>43285</v>
      </c>
      <c r="D35" s="10">
        <v>20</v>
      </c>
      <c r="E35" s="6" t="s">
        <v>12</v>
      </c>
      <c r="F35" s="10">
        <v>-30</v>
      </c>
      <c r="G35" s="10">
        <f>F35</f>
        <v>-30</v>
      </c>
    </row>
    <row r="36" spans="2:10" ht="18" customHeight="1" x14ac:dyDescent="0.25">
      <c r="B36" s="9">
        <f>C35+1</f>
        <v>43286</v>
      </c>
      <c r="C36" s="9">
        <f t="shared" si="0"/>
        <v>43315</v>
      </c>
      <c r="D36" s="10">
        <v>30</v>
      </c>
      <c r="E36" s="6" t="s">
        <v>13</v>
      </c>
      <c r="F36" s="10">
        <f>F35-15</f>
        <v>-45</v>
      </c>
      <c r="G36" s="10">
        <f>F36-F35</f>
        <v>-15</v>
      </c>
    </row>
    <row r="37" spans="2:10" ht="18" customHeight="1" x14ac:dyDescent="0.25">
      <c r="B37" s="9">
        <v>43322</v>
      </c>
      <c r="C37" s="9">
        <f t="shared" si="0"/>
        <v>43353</v>
      </c>
      <c r="D37" s="10">
        <v>32</v>
      </c>
      <c r="E37" s="6" t="s">
        <v>14</v>
      </c>
      <c r="F37" s="10">
        <v>-20</v>
      </c>
      <c r="G37" s="10">
        <f>F37</f>
        <v>-20</v>
      </c>
    </row>
    <row r="38" spans="2:10" ht="18" customHeight="1" x14ac:dyDescent="0.25">
      <c r="B38" s="9">
        <f>C37+1</f>
        <v>43354</v>
      </c>
      <c r="C38" s="9">
        <f t="shared" si="0"/>
        <v>43358</v>
      </c>
      <c r="D38" s="10">
        <v>5</v>
      </c>
      <c r="E38" s="6" t="s">
        <v>15</v>
      </c>
      <c r="F38" s="10">
        <v>-60</v>
      </c>
      <c r="G38" s="10">
        <f>F38-F37</f>
        <v>-40</v>
      </c>
    </row>
    <row r="39" spans="2:10" ht="18" customHeight="1" x14ac:dyDescent="0.25">
      <c r="B39" s="9">
        <f>C38+1</f>
        <v>43359</v>
      </c>
      <c r="C39" s="9">
        <f t="shared" si="0"/>
        <v>43379</v>
      </c>
      <c r="D39" s="10">
        <v>21</v>
      </c>
      <c r="E39" s="6" t="s">
        <v>16</v>
      </c>
      <c r="F39" s="10">
        <f>F38-15</f>
        <v>-75</v>
      </c>
      <c r="G39" s="10">
        <f>F39-F38</f>
        <v>-15</v>
      </c>
    </row>
    <row r="40" spans="2:10" x14ac:dyDescent="0.25">
      <c r="B40" s="7"/>
      <c r="C40" s="7"/>
      <c r="D40" s="8"/>
      <c r="E40" s="12" t="s">
        <v>3</v>
      </c>
      <c r="F40" s="8"/>
      <c r="G40" s="8"/>
      <c r="J40" s="5"/>
    </row>
    <row r="42" spans="2:10" ht="21" x14ac:dyDescent="0.35">
      <c r="B42" s="3" t="s">
        <v>8</v>
      </c>
      <c r="C42" s="3"/>
      <c r="D42" s="3"/>
    </row>
    <row r="43" spans="2:10" ht="18.75" x14ac:dyDescent="0.25">
      <c r="B43" s="2" t="s">
        <v>0</v>
      </c>
      <c r="C43" s="2"/>
      <c r="D43" s="2"/>
      <c r="E43" s="2" t="s">
        <v>2</v>
      </c>
      <c r="F43" s="2" t="s">
        <v>1</v>
      </c>
    </row>
    <row r="44" spans="2:10" s="16" customFormat="1" ht="11.25" x14ac:dyDescent="0.2">
      <c r="B44" s="13"/>
      <c r="C44" s="13"/>
      <c r="D44" s="14"/>
      <c r="E44" s="15"/>
      <c r="F44" s="14"/>
    </row>
    <row r="45" spans="2:10" ht="18" customHeight="1" x14ac:dyDescent="0.25">
      <c r="B45" s="9">
        <v>43192</v>
      </c>
      <c r="C45" s="9"/>
      <c r="D45" s="10"/>
      <c r="E45" s="11" t="str">
        <f>"Start, "&amp;TEXT(B45,"mmm d")</f>
        <v>Start, Apr 2</v>
      </c>
      <c r="F45" s="10">
        <v>30</v>
      </c>
    </row>
    <row r="46" spans="2:10" ht="18" customHeight="1" x14ac:dyDescent="0.25">
      <c r="B46" s="9">
        <f>C33</f>
        <v>43245</v>
      </c>
      <c r="C46" s="9"/>
      <c r="D46" s="10"/>
      <c r="E46" s="11" t="s">
        <v>5</v>
      </c>
      <c r="F46" s="10">
        <v>25</v>
      </c>
    </row>
    <row r="47" spans="2:10" ht="18" customHeight="1" x14ac:dyDescent="0.25">
      <c r="B47" s="9">
        <f>C36</f>
        <v>43315</v>
      </c>
      <c r="C47" s="9"/>
      <c r="D47" s="10"/>
      <c r="E47" s="11" t="s">
        <v>6</v>
      </c>
      <c r="F47" s="10">
        <v>20</v>
      </c>
    </row>
    <row r="48" spans="2:10" ht="18" customHeight="1" x14ac:dyDescent="0.25">
      <c r="B48" s="9">
        <f>C39</f>
        <v>43379</v>
      </c>
      <c r="C48" s="9"/>
      <c r="D48" s="10"/>
      <c r="E48" s="11" t="str">
        <f>"Deliver, "&amp;TEXT(B48,"mmm d")</f>
        <v>Deliver, Oct 6</v>
      </c>
      <c r="F48" s="10">
        <v>15</v>
      </c>
      <c r="J48" s="4"/>
    </row>
    <row r="49" spans="2:10" x14ac:dyDescent="0.25">
      <c r="B49" s="7"/>
      <c r="C49" s="7"/>
      <c r="D49" s="8"/>
      <c r="E49" s="12" t="s">
        <v>3</v>
      </c>
      <c r="F49" s="8"/>
      <c r="J49" s="5"/>
    </row>
  </sheetData>
  <hyperlinks>
    <hyperlink ref="J5" r:id="rId1" xr:uid="{67E67E12-339E-49C8-AAAC-2BC2D8E201AE}"/>
    <hyperlink ref="J4" r:id="rId2" xr:uid="{19138F53-77EE-4C8C-8E6E-F4F4F9A6181B}"/>
  </hyperlinks>
  <pageMargins left="0.35" right="0.35" top="0.5" bottom="0.5" header="0.25" footer="0.25"/>
  <pageSetup fitToHeight="0" orientation="landscape" r:id="rId3"/>
  <ignoredErrors>
    <ignoredError sqref="G36:G37" formula="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8E46-4F8E-4CE9-86EA-5AE28B42ED2D}">
  <dimension ref="B1:C19"/>
  <sheetViews>
    <sheetView showGridLines="0" topLeftCell="A7" workbookViewId="0"/>
  </sheetViews>
  <sheetFormatPr defaultColWidth="9.140625" defaultRowHeight="12.75" x14ac:dyDescent="0.2"/>
  <cols>
    <col min="1" max="1" width="2.85546875" style="19" customWidth="1"/>
    <col min="2" max="2" width="86.7109375" style="18" customWidth="1"/>
    <col min="3" max="16384" width="9.140625" style="19"/>
  </cols>
  <sheetData>
    <row r="1" spans="2:3" ht="46.5" customHeight="1" x14ac:dyDescent="0.2"/>
    <row r="2" spans="2:3" s="21" customFormat="1" ht="15.75" x14ac:dyDescent="0.25">
      <c r="B2" s="20" t="s">
        <v>24</v>
      </c>
      <c r="C2" s="20"/>
    </row>
    <row r="3" spans="2:3" s="23" customFormat="1" ht="15" x14ac:dyDescent="0.25">
      <c r="B3" s="22" t="s">
        <v>28</v>
      </c>
      <c r="C3" s="22"/>
    </row>
    <row r="6" spans="2:3" ht="21" x14ac:dyDescent="0.2">
      <c r="B6" s="24" t="s">
        <v>19</v>
      </c>
    </row>
    <row r="7" spans="2:3" ht="60" x14ac:dyDescent="0.2">
      <c r="B7" s="25" t="s">
        <v>41</v>
      </c>
    </row>
    <row r="8" spans="2:3" ht="15" x14ac:dyDescent="0.2">
      <c r="B8" s="25"/>
    </row>
    <row r="9" spans="2:3" ht="30" x14ac:dyDescent="0.2">
      <c r="B9" s="25" t="s">
        <v>42</v>
      </c>
    </row>
    <row r="11" spans="2:3" s="26" customFormat="1" ht="26.25" x14ac:dyDescent="0.4">
      <c r="B11" s="24" t="s">
        <v>25</v>
      </c>
    </row>
    <row r="12" spans="2:3" ht="15" x14ac:dyDescent="0.2">
      <c r="B12" s="25" t="s">
        <v>27</v>
      </c>
    </row>
    <row r="13" spans="2:3" ht="18.75" x14ac:dyDescent="0.3">
      <c r="B13" s="27" t="s">
        <v>20</v>
      </c>
    </row>
    <row r="14" spans="2:3" ht="18.75" x14ac:dyDescent="0.3">
      <c r="B14" s="27" t="s">
        <v>26</v>
      </c>
    </row>
    <row r="16" spans="2:3" s="26" customFormat="1" ht="26.25" x14ac:dyDescent="0.4">
      <c r="B16" s="24" t="s">
        <v>21</v>
      </c>
    </row>
    <row r="17" spans="2:2" ht="60" x14ac:dyDescent="0.2">
      <c r="B17" s="25" t="s">
        <v>23</v>
      </c>
    </row>
    <row r="18" spans="2:2" ht="15" x14ac:dyDescent="0.2">
      <c r="B18" s="25"/>
    </row>
    <row r="19" spans="2:2" ht="75" x14ac:dyDescent="0.2">
      <c r="B19" s="25" t="s">
        <v>22</v>
      </c>
    </row>
  </sheetData>
  <hyperlinks>
    <hyperlink ref="B13" r:id="rId1" xr:uid="{B8947EC3-1C72-493B-A4FE-3C48F5A53842}"/>
    <hyperlink ref="B14" r:id="rId2" xr:uid="{DFD6A2CD-51CD-4C83-9B83-B25742004360}"/>
    <hyperlink ref="B2" r:id="rId3" xr:uid="{43D0A7D2-DABF-42AF-87ED-ECA12DBF526E}"/>
    <hyperlink ref="B3" r:id="rId4" xr:uid="{EFC32A66-072E-4930-A63A-F05546C72F1E}"/>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emplate>TM16410085</Templat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Basic</vt:lpstr>
      <vt:lpstr>Added tasks</vt:lpstr>
      <vt:lpstr>Timeline</vt:lpstr>
      <vt:lpstr>About</vt:lpstr>
      <vt:lpstr>Timeline!Print_Area</vt:lpstr>
      <vt:lpstr>Timeline!Print_Titles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2021-10-12T17:49:37Z</dcterms:created>
  <dcterms:modified xsi:type="dcterms:W3CDTF">2023-02-28T11:15:38Z</dcterms:modified>
</cp:coreProperties>
</file>